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13_ncr:1_{FBCEDF4C-8B2B-4C60-890E-110513D8B644}" xr6:coauthVersionLast="47" xr6:coauthVersionMax="47" xr10:uidLastSave="{00000000-0000-0000-0000-000000000000}"/>
  <bookViews>
    <workbookView xWindow="-120" yWindow="-120" windowWidth="25440" windowHeight="15270" xr2:uid="{F58C0A52-73B1-494E-A61F-6CF48DD85F31}"/>
  </bookViews>
  <sheets>
    <sheet name="Tabelle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45" i="1" l="1"/>
  <c r="E945" i="1"/>
  <c r="D945" i="1"/>
  <c r="B945" i="1"/>
  <c r="C945" i="1" s="1"/>
  <c r="F944" i="1"/>
  <c r="E944" i="1"/>
  <c r="D944" i="1"/>
  <c r="B944" i="1"/>
  <c r="C944" i="1" s="1"/>
  <c r="F943" i="1"/>
  <c r="E943" i="1"/>
  <c r="D943" i="1"/>
  <c r="B943" i="1"/>
  <c r="C943" i="1" s="1"/>
  <c r="F942" i="1"/>
  <c r="E942" i="1"/>
  <c r="D942" i="1"/>
  <c r="C942" i="1"/>
  <c r="B942" i="1"/>
  <c r="F941" i="1"/>
  <c r="E941" i="1"/>
  <c r="D941" i="1"/>
  <c r="B941" i="1"/>
  <c r="C941" i="1" s="1"/>
  <c r="F940" i="1"/>
  <c r="E940" i="1"/>
  <c r="D940" i="1"/>
  <c r="B940" i="1"/>
  <c r="C940" i="1" s="1"/>
  <c r="F939" i="1"/>
  <c r="E939" i="1"/>
  <c r="D939" i="1"/>
  <c r="B939" i="1"/>
  <c r="C939" i="1" s="1"/>
  <c r="F938" i="1"/>
  <c r="E938" i="1"/>
  <c r="D938" i="1"/>
  <c r="C938" i="1"/>
  <c r="B938" i="1"/>
  <c r="F937" i="1"/>
  <c r="E937" i="1"/>
  <c r="D937" i="1"/>
  <c r="B937" i="1"/>
  <c r="C937" i="1" s="1"/>
  <c r="F936" i="1"/>
  <c r="E936" i="1"/>
  <c r="D936" i="1"/>
  <c r="B936" i="1"/>
  <c r="C936" i="1" s="1"/>
  <c r="F935" i="1"/>
  <c r="E935" i="1"/>
  <c r="D935" i="1"/>
  <c r="B935" i="1"/>
  <c r="C935" i="1" s="1"/>
  <c r="F934" i="1"/>
  <c r="E934" i="1"/>
  <c r="D934" i="1"/>
  <c r="C934" i="1"/>
  <c r="B934" i="1"/>
  <c r="F933" i="1"/>
  <c r="E933" i="1"/>
  <c r="D933" i="1"/>
  <c r="B933" i="1"/>
  <c r="C933" i="1" s="1"/>
  <c r="F932" i="1"/>
  <c r="E932" i="1"/>
  <c r="D932" i="1"/>
  <c r="B932" i="1"/>
  <c r="C932" i="1" s="1"/>
  <c r="F931" i="1"/>
  <c r="E931" i="1"/>
  <c r="D931" i="1"/>
  <c r="B931" i="1"/>
  <c r="C931" i="1" s="1"/>
  <c r="F930" i="1"/>
  <c r="E930" i="1"/>
  <c r="D930" i="1"/>
  <c r="C930" i="1"/>
  <c r="B930" i="1"/>
  <c r="F929" i="1"/>
  <c r="E929" i="1"/>
  <c r="D929" i="1"/>
  <c r="B929" i="1"/>
  <c r="C929" i="1" s="1"/>
  <c r="F928" i="1"/>
  <c r="E928" i="1"/>
  <c r="D928" i="1"/>
  <c r="B928" i="1"/>
  <c r="C928" i="1" s="1"/>
  <c r="F927" i="1"/>
  <c r="E927" i="1"/>
  <c r="D927" i="1"/>
  <c r="B927" i="1"/>
  <c r="C927" i="1" s="1"/>
  <c r="F926" i="1"/>
  <c r="E926" i="1"/>
  <c r="D926" i="1"/>
  <c r="C926" i="1"/>
  <c r="B926" i="1"/>
  <c r="F925" i="1"/>
  <c r="E925" i="1"/>
  <c r="D925" i="1"/>
  <c r="B925" i="1"/>
  <c r="C925" i="1" s="1"/>
  <c r="F924" i="1"/>
  <c r="E924" i="1"/>
  <c r="D924" i="1"/>
  <c r="B924" i="1"/>
  <c r="C924" i="1" s="1"/>
  <c r="F923" i="1"/>
  <c r="E923" i="1"/>
  <c r="D923" i="1"/>
  <c r="B923" i="1"/>
  <c r="C923" i="1" s="1"/>
  <c r="F922" i="1"/>
  <c r="E922" i="1"/>
  <c r="D922" i="1"/>
  <c r="C922" i="1"/>
  <c r="B922" i="1"/>
  <c r="F921" i="1"/>
  <c r="E921" i="1"/>
  <c r="D921" i="1"/>
  <c r="B921" i="1"/>
  <c r="C921" i="1" s="1"/>
  <c r="F920" i="1"/>
  <c r="E920" i="1"/>
  <c r="D920" i="1"/>
  <c r="B920" i="1"/>
  <c r="C920" i="1" s="1"/>
  <c r="F919" i="1"/>
  <c r="E919" i="1"/>
  <c r="D919" i="1"/>
  <c r="B919" i="1"/>
  <c r="C919" i="1" s="1"/>
  <c r="F918" i="1"/>
  <c r="E918" i="1"/>
  <c r="D918" i="1"/>
  <c r="C918" i="1"/>
  <c r="B918" i="1"/>
  <c r="F917" i="1"/>
  <c r="E917" i="1"/>
  <c r="D917" i="1"/>
  <c r="B917" i="1"/>
  <c r="C917" i="1" s="1"/>
  <c r="F916" i="1"/>
  <c r="E916" i="1"/>
  <c r="D916" i="1"/>
  <c r="B916" i="1"/>
  <c r="C916" i="1" s="1"/>
  <c r="F915" i="1"/>
  <c r="E915" i="1"/>
  <c r="D915" i="1"/>
  <c r="B915" i="1"/>
  <c r="C915" i="1" s="1"/>
  <c r="F914" i="1"/>
  <c r="E914" i="1"/>
  <c r="D914" i="1"/>
  <c r="C914" i="1"/>
  <c r="B914" i="1"/>
  <c r="F913" i="1"/>
  <c r="E913" i="1"/>
  <c r="D913" i="1"/>
  <c r="B913" i="1"/>
  <c r="C913" i="1" s="1"/>
  <c r="F912" i="1"/>
  <c r="E912" i="1"/>
  <c r="D912" i="1"/>
  <c r="B912" i="1"/>
  <c r="C912" i="1" s="1"/>
  <c r="F911" i="1"/>
  <c r="E911" i="1"/>
  <c r="D911" i="1"/>
  <c r="B911" i="1"/>
  <c r="C911" i="1" s="1"/>
  <c r="F910" i="1"/>
  <c r="E910" i="1"/>
  <c r="D910" i="1"/>
  <c r="C910" i="1"/>
  <c r="B910" i="1"/>
  <c r="F909" i="1"/>
  <c r="E909" i="1"/>
  <c r="D909" i="1"/>
  <c r="B909" i="1"/>
  <c r="C909" i="1" s="1"/>
  <c r="F908" i="1"/>
  <c r="E908" i="1"/>
  <c r="D908" i="1"/>
  <c r="B908" i="1"/>
  <c r="C908" i="1" s="1"/>
  <c r="F907" i="1"/>
  <c r="E907" i="1"/>
  <c r="D907" i="1"/>
  <c r="B907" i="1"/>
  <c r="C907" i="1" s="1"/>
  <c r="F906" i="1"/>
  <c r="E906" i="1"/>
  <c r="D906" i="1"/>
  <c r="C906" i="1"/>
  <c r="B906" i="1"/>
  <c r="F905" i="1"/>
  <c r="E905" i="1"/>
  <c r="D905" i="1"/>
  <c r="B905" i="1"/>
  <c r="C905" i="1" s="1"/>
  <c r="F904" i="1"/>
  <c r="E904" i="1"/>
  <c r="D904" i="1"/>
  <c r="B904" i="1"/>
  <c r="C904" i="1" s="1"/>
  <c r="F903" i="1"/>
  <c r="E903" i="1"/>
  <c r="D903" i="1"/>
  <c r="B903" i="1"/>
  <c r="C903" i="1" s="1"/>
  <c r="F902" i="1"/>
  <c r="E902" i="1"/>
  <c r="D902" i="1"/>
  <c r="C902" i="1"/>
  <c r="B902" i="1"/>
  <c r="F901" i="1"/>
  <c r="E901" i="1"/>
  <c r="D901" i="1"/>
  <c r="B901" i="1"/>
  <c r="C901" i="1" s="1"/>
  <c r="F900" i="1"/>
  <c r="E900" i="1"/>
  <c r="D900" i="1"/>
  <c r="B900" i="1"/>
  <c r="C900" i="1" s="1"/>
  <c r="F899" i="1"/>
  <c r="E899" i="1"/>
  <c r="D899" i="1"/>
  <c r="B899" i="1"/>
  <c r="C899" i="1" s="1"/>
  <c r="F898" i="1"/>
  <c r="E898" i="1"/>
  <c r="D898" i="1"/>
  <c r="C898" i="1"/>
  <c r="B898" i="1"/>
  <c r="F897" i="1"/>
  <c r="E897" i="1"/>
  <c r="D897" i="1"/>
  <c r="B897" i="1"/>
  <c r="C897" i="1" s="1"/>
  <c r="F896" i="1"/>
  <c r="E896" i="1"/>
  <c r="D896" i="1"/>
  <c r="B896" i="1"/>
  <c r="C896" i="1" s="1"/>
  <c r="F895" i="1"/>
  <c r="E895" i="1"/>
  <c r="D895" i="1"/>
  <c r="B895" i="1"/>
  <c r="C895" i="1" s="1"/>
  <c r="F894" i="1"/>
  <c r="E894" i="1"/>
  <c r="D894" i="1"/>
  <c r="C894" i="1"/>
  <c r="B894" i="1"/>
  <c r="F893" i="1"/>
  <c r="E893" i="1"/>
  <c r="D893" i="1"/>
  <c r="B893" i="1"/>
  <c r="C893" i="1" s="1"/>
  <c r="F892" i="1"/>
  <c r="E892" i="1"/>
  <c r="D892" i="1"/>
  <c r="B892" i="1"/>
  <c r="C892" i="1" s="1"/>
  <c r="F891" i="1"/>
  <c r="E891" i="1"/>
  <c r="D891" i="1"/>
  <c r="B891" i="1"/>
  <c r="C891" i="1" s="1"/>
  <c r="F890" i="1"/>
  <c r="E890" i="1"/>
  <c r="D890" i="1"/>
  <c r="C890" i="1"/>
  <c r="B890" i="1"/>
  <c r="F889" i="1"/>
  <c r="E889" i="1"/>
  <c r="D889" i="1"/>
  <c r="B889" i="1"/>
  <c r="C889" i="1" s="1"/>
  <c r="F888" i="1"/>
  <c r="E888" i="1"/>
  <c r="D888" i="1"/>
  <c r="B888" i="1"/>
  <c r="C888" i="1" s="1"/>
  <c r="F887" i="1"/>
  <c r="E887" i="1"/>
  <c r="D887" i="1"/>
  <c r="B887" i="1"/>
  <c r="C887" i="1" s="1"/>
  <c r="F886" i="1"/>
  <c r="E886" i="1"/>
  <c r="D886" i="1"/>
  <c r="C886" i="1"/>
  <c r="B886" i="1"/>
  <c r="F885" i="1"/>
  <c r="E885" i="1"/>
  <c r="D885" i="1"/>
  <c r="B885" i="1"/>
  <c r="C885" i="1" s="1"/>
  <c r="F884" i="1"/>
  <c r="E884" i="1"/>
  <c r="D884" i="1"/>
  <c r="B884" i="1"/>
  <c r="C884" i="1" s="1"/>
  <c r="F883" i="1"/>
  <c r="E883" i="1"/>
  <c r="D883" i="1"/>
  <c r="B883" i="1"/>
  <c r="C883" i="1" s="1"/>
  <c r="F882" i="1"/>
  <c r="E882" i="1"/>
  <c r="D882" i="1"/>
  <c r="C882" i="1"/>
  <c r="B882" i="1"/>
  <c r="F881" i="1"/>
  <c r="E881" i="1"/>
  <c r="D881" i="1"/>
  <c r="B881" i="1"/>
  <c r="C881" i="1" s="1"/>
  <c r="F880" i="1"/>
  <c r="E880" i="1"/>
  <c r="D880" i="1"/>
  <c r="B880" i="1"/>
  <c r="C880" i="1" s="1"/>
  <c r="F879" i="1"/>
  <c r="E879" i="1"/>
  <c r="D879" i="1"/>
  <c r="B879" i="1"/>
  <c r="C879" i="1" s="1"/>
  <c r="F878" i="1"/>
  <c r="E878" i="1"/>
  <c r="D878" i="1"/>
  <c r="C878" i="1"/>
  <c r="B878" i="1"/>
  <c r="F877" i="1"/>
  <c r="E877" i="1"/>
  <c r="D877" i="1"/>
  <c r="B877" i="1"/>
  <c r="C877" i="1" s="1"/>
  <c r="F876" i="1"/>
  <c r="E876" i="1"/>
  <c r="D876" i="1"/>
  <c r="B876" i="1"/>
  <c r="C876" i="1" s="1"/>
  <c r="F875" i="1"/>
  <c r="E875" i="1"/>
  <c r="D875" i="1"/>
  <c r="B875" i="1"/>
  <c r="C875" i="1" s="1"/>
  <c r="F874" i="1"/>
  <c r="E874" i="1"/>
  <c r="D874" i="1"/>
  <c r="C874" i="1"/>
  <c r="B874" i="1"/>
  <c r="F873" i="1"/>
  <c r="E873" i="1"/>
  <c r="D873" i="1"/>
  <c r="B873" i="1"/>
  <c r="C873" i="1" s="1"/>
  <c r="F872" i="1"/>
  <c r="E872" i="1"/>
  <c r="D872" i="1"/>
  <c r="B872" i="1"/>
  <c r="C872" i="1" s="1"/>
  <c r="F871" i="1"/>
  <c r="E871" i="1"/>
  <c r="D871" i="1"/>
  <c r="B871" i="1"/>
  <c r="C871" i="1" s="1"/>
  <c r="F870" i="1"/>
  <c r="E870" i="1"/>
  <c r="D870" i="1"/>
  <c r="C870" i="1"/>
  <c r="B870" i="1"/>
  <c r="F869" i="1"/>
  <c r="E869" i="1"/>
  <c r="D869" i="1"/>
  <c r="B869" i="1"/>
  <c r="C869" i="1" s="1"/>
  <c r="F868" i="1"/>
  <c r="E868" i="1"/>
  <c r="D868" i="1"/>
  <c r="B868" i="1"/>
  <c r="C868" i="1" s="1"/>
  <c r="F867" i="1"/>
  <c r="E867" i="1"/>
  <c r="D867" i="1"/>
  <c r="B867" i="1"/>
  <c r="C867" i="1" s="1"/>
  <c r="F866" i="1"/>
  <c r="E866" i="1"/>
  <c r="D866" i="1"/>
  <c r="C866" i="1"/>
  <c r="B866" i="1"/>
  <c r="F865" i="1"/>
  <c r="E865" i="1"/>
  <c r="D865" i="1"/>
  <c r="B865" i="1"/>
  <c r="C865" i="1" s="1"/>
  <c r="F864" i="1"/>
  <c r="E864" i="1"/>
  <c r="D864" i="1"/>
  <c r="B864" i="1"/>
  <c r="C864" i="1" s="1"/>
  <c r="F863" i="1"/>
  <c r="E863" i="1"/>
  <c r="D863" i="1"/>
  <c r="B863" i="1"/>
  <c r="C863" i="1" s="1"/>
  <c r="F862" i="1"/>
  <c r="E862" i="1"/>
  <c r="D862" i="1"/>
  <c r="C862" i="1"/>
  <c r="B862" i="1"/>
  <c r="F861" i="1"/>
  <c r="E861" i="1"/>
  <c r="D861" i="1"/>
  <c r="B861" i="1"/>
  <c r="C861" i="1" s="1"/>
  <c r="F860" i="1"/>
  <c r="E860" i="1"/>
  <c r="D860" i="1"/>
  <c r="B860" i="1"/>
  <c r="C860" i="1" s="1"/>
  <c r="F859" i="1"/>
  <c r="E859" i="1"/>
  <c r="D859" i="1"/>
  <c r="B859" i="1"/>
  <c r="C859" i="1" s="1"/>
  <c r="F858" i="1"/>
  <c r="E858" i="1"/>
  <c r="D858" i="1"/>
  <c r="C858" i="1"/>
  <c r="B858" i="1"/>
  <c r="F857" i="1"/>
  <c r="E857" i="1"/>
  <c r="D857" i="1"/>
  <c r="B857" i="1"/>
  <c r="C857" i="1" s="1"/>
  <c r="F856" i="1"/>
  <c r="E856" i="1"/>
  <c r="D856" i="1"/>
  <c r="B856" i="1"/>
  <c r="C856" i="1" s="1"/>
  <c r="F855" i="1"/>
  <c r="E855" i="1"/>
  <c r="D855" i="1"/>
  <c r="B855" i="1"/>
  <c r="C855" i="1" s="1"/>
  <c r="F854" i="1"/>
  <c r="E854" i="1"/>
  <c r="D854" i="1"/>
  <c r="C854" i="1"/>
  <c r="B854" i="1"/>
  <c r="F853" i="1"/>
  <c r="E853" i="1"/>
  <c r="D853" i="1"/>
  <c r="B853" i="1"/>
  <c r="C853" i="1" s="1"/>
  <c r="F852" i="1"/>
  <c r="E852" i="1"/>
  <c r="D852" i="1"/>
  <c r="B852" i="1"/>
  <c r="C852" i="1" s="1"/>
  <c r="F851" i="1"/>
  <c r="E851" i="1"/>
  <c r="D851" i="1"/>
  <c r="B851" i="1"/>
  <c r="C851" i="1" s="1"/>
  <c r="F850" i="1"/>
  <c r="E850" i="1"/>
  <c r="D850" i="1"/>
  <c r="C850" i="1"/>
  <c r="B850" i="1"/>
  <c r="F849" i="1"/>
  <c r="E849" i="1"/>
  <c r="D849" i="1"/>
  <c r="B849" i="1"/>
  <c r="C849" i="1" s="1"/>
  <c r="F848" i="1"/>
  <c r="E848" i="1"/>
  <c r="D848" i="1"/>
  <c r="B848" i="1"/>
  <c r="C848" i="1" s="1"/>
  <c r="F847" i="1"/>
  <c r="E847" i="1"/>
  <c r="D847" i="1"/>
  <c r="B847" i="1"/>
  <c r="C847" i="1" s="1"/>
  <c r="F846" i="1"/>
  <c r="E846" i="1"/>
  <c r="D846" i="1"/>
  <c r="C846" i="1"/>
  <c r="B846" i="1"/>
  <c r="F845" i="1"/>
  <c r="E845" i="1"/>
  <c r="D845" i="1"/>
  <c r="B845" i="1"/>
  <c r="C845" i="1" s="1"/>
  <c r="F844" i="1"/>
  <c r="E844" i="1"/>
  <c r="D844" i="1"/>
  <c r="B844" i="1"/>
  <c r="C844" i="1" s="1"/>
  <c r="F843" i="1"/>
  <c r="E843" i="1"/>
  <c r="D843" i="1"/>
  <c r="B843" i="1"/>
  <c r="C843" i="1" s="1"/>
  <c r="F842" i="1"/>
  <c r="E842" i="1"/>
  <c r="D842" i="1"/>
  <c r="C842" i="1"/>
  <c r="B842" i="1"/>
  <c r="F841" i="1"/>
  <c r="E841" i="1"/>
  <c r="D841" i="1"/>
  <c r="B841" i="1"/>
  <c r="C841" i="1" s="1"/>
  <c r="F840" i="1"/>
  <c r="E840" i="1"/>
  <c r="D840" i="1"/>
  <c r="B840" i="1"/>
  <c r="C840" i="1" s="1"/>
  <c r="F839" i="1"/>
  <c r="E839" i="1"/>
  <c r="D839" i="1"/>
  <c r="B839" i="1"/>
  <c r="C839" i="1" s="1"/>
  <c r="F838" i="1"/>
  <c r="E838" i="1"/>
  <c r="D838" i="1"/>
  <c r="C838" i="1"/>
  <c r="B838" i="1"/>
  <c r="F837" i="1"/>
  <c r="E837" i="1"/>
  <c r="D837" i="1"/>
  <c r="B837" i="1"/>
  <c r="C837" i="1" s="1"/>
  <c r="F836" i="1"/>
  <c r="E836" i="1"/>
  <c r="D836" i="1"/>
  <c r="B836" i="1"/>
  <c r="C836" i="1" s="1"/>
  <c r="F835" i="1"/>
  <c r="E835" i="1"/>
  <c r="D835" i="1"/>
  <c r="B835" i="1"/>
  <c r="C835" i="1" s="1"/>
  <c r="F834" i="1"/>
  <c r="E834" i="1"/>
  <c r="D834" i="1"/>
  <c r="C834" i="1"/>
  <c r="B834" i="1"/>
  <c r="F833" i="1"/>
  <c r="E833" i="1"/>
  <c r="D833" i="1"/>
  <c r="B833" i="1"/>
  <c r="C833" i="1" s="1"/>
  <c r="F832" i="1"/>
  <c r="E832" i="1"/>
  <c r="D832" i="1"/>
  <c r="B832" i="1"/>
  <c r="C832" i="1" s="1"/>
  <c r="F831" i="1"/>
  <c r="E831" i="1"/>
  <c r="D831" i="1"/>
  <c r="B831" i="1"/>
  <c r="C831" i="1" s="1"/>
  <c r="F830" i="1"/>
  <c r="E830" i="1"/>
  <c r="D830" i="1"/>
  <c r="C830" i="1"/>
  <c r="B830" i="1"/>
  <c r="F829" i="1"/>
  <c r="E829" i="1"/>
  <c r="D829" i="1"/>
  <c r="B829" i="1"/>
  <c r="C829" i="1" s="1"/>
  <c r="F828" i="1"/>
  <c r="E828" i="1"/>
  <c r="D828" i="1"/>
  <c r="B828" i="1"/>
  <c r="C828" i="1" s="1"/>
  <c r="F827" i="1"/>
  <c r="E827" i="1"/>
  <c r="D827" i="1"/>
  <c r="B827" i="1"/>
  <c r="C827" i="1" s="1"/>
  <c r="F826" i="1"/>
  <c r="E826" i="1"/>
  <c r="D826" i="1"/>
  <c r="C826" i="1"/>
  <c r="B826" i="1"/>
  <c r="F825" i="1"/>
  <c r="E825" i="1"/>
  <c r="D825" i="1"/>
  <c r="B825" i="1"/>
  <c r="C825" i="1" s="1"/>
  <c r="F824" i="1"/>
  <c r="E824" i="1"/>
  <c r="D824" i="1"/>
  <c r="B824" i="1"/>
  <c r="C824" i="1" s="1"/>
  <c r="F823" i="1"/>
  <c r="E823" i="1"/>
  <c r="D823" i="1"/>
  <c r="B823" i="1"/>
  <c r="C823" i="1" s="1"/>
  <c r="F822" i="1"/>
  <c r="E822" i="1"/>
  <c r="D822" i="1"/>
  <c r="C822" i="1"/>
  <c r="B822" i="1"/>
  <c r="F821" i="1"/>
  <c r="E821" i="1"/>
  <c r="D821" i="1"/>
  <c r="B821" i="1"/>
  <c r="C821" i="1" s="1"/>
  <c r="F820" i="1"/>
  <c r="E820" i="1"/>
  <c r="D820" i="1"/>
  <c r="B820" i="1"/>
  <c r="C820" i="1" s="1"/>
  <c r="F819" i="1"/>
  <c r="E819" i="1"/>
  <c r="D819" i="1"/>
  <c r="B819" i="1"/>
  <c r="C819" i="1" s="1"/>
  <c r="F818" i="1"/>
  <c r="E818" i="1"/>
  <c r="D818" i="1"/>
  <c r="C818" i="1"/>
  <c r="B818" i="1"/>
  <c r="F817" i="1"/>
  <c r="E817" i="1"/>
  <c r="D817" i="1"/>
  <c r="B817" i="1"/>
  <c r="C817" i="1" s="1"/>
  <c r="F816" i="1"/>
  <c r="E816" i="1"/>
  <c r="D816" i="1"/>
  <c r="B816" i="1"/>
  <c r="C816" i="1" s="1"/>
  <c r="F815" i="1"/>
  <c r="E815" i="1"/>
  <c r="D815" i="1"/>
  <c r="B815" i="1"/>
  <c r="C815" i="1" s="1"/>
  <c r="F814" i="1"/>
  <c r="E814" i="1"/>
  <c r="D814" i="1"/>
  <c r="C814" i="1"/>
  <c r="B814" i="1"/>
  <c r="F813" i="1"/>
  <c r="E813" i="1"/>
  <c r="D813" i="1"/>
  <c r="B813" i="1"/>
  <c r="C813" i="1" s="1"/>
  <c r="F812" i="1"/>
  <c r="E812" i="1"/>
  <c r="D812" i="1"/>
  <c r="B812" i="1"/>
  <c r="C812" i="1" s="1"/>
  <c r="F811" i="1"/>
  <c r="E811" i="1"/>
  <c r="D811" i="1"/>
  <c r="B811" i="1"/>
  <c r="C811" i="1" s="1"/>
  <c r="F810" i="1"/>
  <c r="E810" i="1"/>
  <c r="D810" i="1"/>
  <c r="C810" i="1"/>
  <c r="B810" i="1"/>
  <c r="F809" i="1"/>
  <c r="E809" i="1"/>
  <c r="D809" i="1"/>
  <c r="B809" i="1"/>
  <c r="C809" i="1" s="1"/>
  <c r="F808" i="1"/>
  <c r="E808" i="1"/>
  <c r="D808" i="1"/>
  <c r="B808" i="1"/>
  <c r="C808" i="1" s="1"/>
  <c r="F807" i="1"/>
  <c r="E807" i="1"/>
  <c r="D807" i="1"/>
  <c r="B807" i="1"/>
  <c r="C807" i="1" s="1"/>
  <c r="F806" i="1"/>
  <c r="E806" i="1"/>
  <c r="D806" i="1"/>
  <c r="C806" i="1"/>
  <c r="B806" i="1"/>
  <c r="F805" i="1"/>
  <c r="E805" i="1"/>
  <c r="D805" i="1"/>
  <c r="B805" i="1"/>
  <c r="C805" i="1" s="1"/>
  <c r="F804" i="1"/>
  <c r="E804" i="1"/>
  <c r="D804" i="1"/>
  <c r="B804" i="1"/>
  <c r="C804" i="1" s="1"/>
  <c r="F803" i="1"/>
  <c r="E803" i="1"/>
  <c r="D803" i="1"/>
  <c r="B803" i="1"/>
  <c r="C803" i="1" s="1"/>
  <c r="F802" i="1"/>
  <c r="E802" i="1"/>
  <c r="D802" i="1"/>
  <c r="C802" i="1"/>
  <c r="B802" i="1"/>
  <c r="F801" i="1"/>
  <c r="E801" i="1"/>
  <c r="D801" i="1"/>
  <c r="B801" i="1"/>
  <c r="C801" i="1" s="1"/>
  <c r="F800" i="1"/>
  <c r="E800" i="1"/>
  <c r="D800" i="1"/>
  <c r="B800" i="1"/>
  <c r="C800" i="1" s="1"/>
  <c r="F799" i="1"/>
  <c r="E799" i="1"/>
  <c r="D799" i="1"/>
  <c r="B799" i="1"/>
  <c r="C799" i="1" s="1"/>
  <c r="F798" i="1"/>
  <c r="E798" i="1"/>
  <c r="D798" i="1"/>
  <c r="C798" i="1"/>
  <c r="B798" i="1"/>
  <c r="F797" i="1"/>
  <c r="E797" i="1"/>
  <c r="D797" i="1"/>
  <c r="B797" i="1"/>
  <c r="C797" i="1" s="1"/>
  <c r="F796" i="1"/>
  <c r="E796" i="1"/>
  <c r="D796" i="1"/>
  <c r="B796" i="1"/>
  <c r="C796" i="1" s="1"/>
  <c r="F795" i="1"/>
  <c r="E795" i="1"/>
  <c r="D795" i="1"/>
  <c r="B795" i="1"/>
  <c r="C795" i="1" s="1"/>
  <c r="F794" i="1"/>
  <c r="E794" i="1"/>
  <c r="D794" i="1"/>
  <c r="C794" i="1"/>
  <c r="B794" i="1"/>
  <c r="F793" i="1"/>
  <c r="E793" i="1"/>
  <c r="D793" i="1"/>
  <c r="B793" i="1"/>
  <c r="C793" i="1" s="1"/>
  <c r="F792" i="1"/>
  <c r="E792" i="1"/>
  <c r="D792" i="1"/>
  <c r="B792" i="1"/>
  <c r="C792" i="1" s="1"/>
  <c r="F791" i="1"/>
  <c r="E791" i="1"/>
  <c r="D791" i="1"/>
  <c r="B791" i="1"/>
  <c r="C791" i="1" s="1"/>
  <c r="F790" i="1"/>
  <c r="E790" i="1"/>
  <c r="D790" i="1"/>
  <c r="C790" i="1"/>
  <c r="B790" i="1"/>
  <c r="F789" i="1"/>
  <c r="E789" i="1"/>
  <c r="D789" i="1"/>
  <c r="B789" i="1"/>
  <c r="C789" i="1" s="1"/>
  <c r="F788" i="1"/>
  <c r="E788" i="1"/>
  <c r="D788" i="1"/>
  <c r="B788" i="1"/>
  <c r="C788" i="1" s="1"/>
  <c r="F787" i="1"/>
  <c r="E787" i="1"/>
  <c r="D787" i="1"/>
  <c r="B787" i="1"/>
  <c r="C787" i="1" s="1"/>
  <c r="F786" i="1"/>
  <c r="E786" i="1"/>
  <c r="D786" i="1"/>
  <c r="C786" i="1"/>
  <c r="B786" i="1"/>
  <c r="F785" i="1"/>
  <c r="E785" i="1"/>
  <c r="D785" i="1"/>
  <c r="B785" i="1"/>
  <c r="C785" i="1" s="1"/>
  <c r="F784" i="1"/>
  <c r="E784" i="1"/>
  <c r="D784" i="1"/>
  <c r="B784" i="1"/>
  <c r="C784" i="1" s="1"/>
  <c r="F783" i="1"/>
  <c r="E783" i="1"/>
  <c r="D783" i="1"/>
  <c r="B783" i="1"/>
  <c r="C783" i="1" s="1"/>
  <c r="F782" i="1"/>
  <c r="E782" i="1"/>
  <c r="D782" i="1"/>
  <c r="C782" i="1"/>
  <c r="B782" i="1"/>
  <c r="F781" i="1"/>
  <c r="E781" i="1"/>
  <c r="D781" i="1"/>
  <c r="B781" i="1"/>
  <c r="C781" i="1" s="1"/>
  <c r="F780" i="1"/>
  <c r="E780" i="1"/>
  <c r="D780" i="1"/>
  <c r="B780" i="1"/>
  <c r="C780" i="1" s="1"/>
  <c r="F779" i="1"/>
  <c r="E779" i="1"/>
  <c r="D779" i="1"/>
  <c r="B779" i="1"/>
  <c r="C779" i="1" s="1"/>
  <c r="F778" i="1"/>
  <c r="E778" i="1"/>
  <c r="D778" i="1"/>
  <c r="C778" i="1"/>
  <c r="B778" i="1"/>
  <c r="F777" i="1"/>
  <c r="E777" i="1"/>
  <c r="D777" i="1"/>
  <c r="B777" i="1"/>
  <c r="C777" i="1" s="1"/>
  <c r="F776" i="1"/>
  <c r="E776" i="1"/>
  <c r="D776" i="1"/>
  <c r="B776" i="1"/>
  <c r="C776" i="1" s="1"/>
  <c r="F775" i="1"/>
  <c r="E775" i="1"/>
  <c r="D775" i="1"/>
  <c r="B775" i="1"/>
  <c r="C775" i="1" s="1"/>
  <c r="F774" i="1"/>
  <c r="E774" i="1"/>
  <c r="D774" i="1"/>
  <c r="C774" i="1"/>
  <c r="B774" i="1"/>
  <c r="F773" i="1"/>
  <c r="E773" i="1"/>
  <c r="D773" i="1"/>
  <c r="B773" i="1"/>
  <c r="C773" i="1" s="1"/>
  <c r="F772" i="1"/>
  <c r="E772" i="1"/>
  <c r="D772" i="1"/>
  <c r="B772" i="1"/>
  <c r="C772" i="1" s="1"/>
  <c r="F771" i="1"/>
  <c r="E771" i="1"/>
  <c r="D771" i="1"/>
  <c r="B771" i="1"/>
  <c r="C771" i="1" s="1"/>
  <c r="F770" i="1"/>
  <c r="E770" i="1"/>
  <c r="D770" i="1"/>
  <c r="C770" i="1"/>
  <c r="B770" i="1"/>
  <c r="F769" i="1"/>
  <c r="E769" i="1"/>
  <c r="D769" i="1"/>
  <c r="B769" i="1"/>
  <c r="C769" i="1" s="1"/>
  <c r="F768" i="1"/>
  <c r="E768" i="1"/>
  <c r="D768" i="1"/>
  <c r="B768" i="1"/>
  <c r="C768" i="1" s="1"/>
  <c r="F767" i="1"/>
  <c r="E767" i="1"/>
  <c r="D767" i="1"/>
  <c r="B767" i="1"/>
  <c r="C767" i="1" s="1"/>
  <c r="F766" i="1"/>
  <c r="E766" i="1"/>
  <c r="D766" i="1"/>
  <c r="C766" i="1"/>
  <c r="B766" i="1"/>
  <c r="F765" i="1"/>
  <c r="E765" i="1"/>
  <c r="D765" i="1"/>
  <c r="B765" i="1"/>
  <c r="C765" i="1" s="1"/>
  <c r="F764" i="1"/>
  <c r="E764" i="1"/>
  <c r="D764" i="1"/>
  <c r="B764" i="1"/>
  <c r="C764" i="1" s="1"/>
  <c r="F763" i="1"/>
  <c r="E763" i="1"/>
  <c r="D763" i="1"/>
  <c r="B763" i="1"/>
  <c r="C763" i="1" s="1"/>
  <c r="F762" i="1"/>
  <c r="E762" i="1"/>
  <c r="D762" i="1"/>
  <c r="C762" i="1"/>
  <c r="B762" i="1"/>
  <c r="F761" i="1"/>
  <c r="E761" i="1"/>
  <c r="D761" i="1"/>
  <c r="B761" i="1"/>
  <c r="C761" i="1" s="1"/>
  <c r="F760" i="1"/>
  <c r="E760" i="1"/>
  <c r="D760" i="1"/>
  <c r="B760" i="1"/>
  <c r="C760" i="1" s="1"/>
  <c r="F759" i="1"/>
  <c r="E759" i="1"/>
  <c r="D759" i="1"/>
  <c r="B759" i="1"/>
  <c r="C759" i="1" s="1"/>
  <c r="F758" i="1"/>
  <c r="E758" i="1"/>
  <c r="D758" i="1"/>
  <c r="C758" i="1"/>
  <c r="B758" i="1"/>
  <c r="F757" i="1"/>
  <c r="E757" i="1"/>
  <c r="D757" i="1"/>
  <c r="B757" i="1"/>
  <c r="C757" i="1" s="1"/>
  <c r="F756" i="1"/>
  <c r="E756" i="1"/>
  <c r="D756" i="1"/>
  <c r="B756" i="1"/>
  <c r="C756" i="1" s="1"/>
  <c r="F755" i="1"/>
  <c r="E755" i="1"/>
  <c r="D755" i="1"/>
  <c r="B755" i="1"/>
  <c r="C755" i="1" s="1"/>
  <c r="F754" i="1"/>
  <c r="E754" i="1"/>
  <c r="D754" i="1"/>
  <c r="C754" i="1"/>
  <c r="B754" i="1"/>
  <c r="F753" i="1"/>
  <c r="E753" i="1"/>
  <c r="D753" i="1"/>
  <c r="B753" i="1"/>
  <c r="C753" i="1" s="1"/>
  <c r="F752" i="1"/>
  <c r="E752" i="1"/>
  <c r="D752" i="1"/>
  <c r="B752" i="1"/>
  <c r="C752" i="1" s="1"/>
  <c r="F751" i="1"/>
  <c r="E751" i="1"/>
  <c r="D751" i="1"/>
  <c r="B751" i="1"/>
  <c r="C751" i="1" s="1"/>
  <c r="F750" i="1"/>
  <c r="E750" i="1"/>
  <c r="D750" i="1"/>
  <c r="C750" i="1"/>
  <c r="B750" i="1"/>
  <c r="F749" i="1"/>
  <c r="E749" i="1"/>
  <c r="D749" i="1"/>
  <c r="B749" i="1"/>
  <c r="C749" i="1" s="1"/>
  <c r="F748" i="1"/>
  <c r="E748" i="1"/>
  <c r="D748" i="1"/>
  <c r="B748" i="1"/>
  <c r="C748" i="1" s="1"/>
  <c r="F747" i="1"/>
  <c r="E747" i="1"/>
  <c r="D747" i="1"/>
  <c r="B747" i="1"/>
  <c r="C747" i="1" s="1"/>
  <c r="F746" i="1"/>
  <c r="E746" i="1"/>
  <c r="D746" i="1"/>
  <c r="C746" i="1"/>
  <c r="B746" i="1"/>
  <c r="F745" i="1"/>
  <c r="E745" i="1"/>
  <c r="D745" i="1"/>
  <c r="B745" i="1"/>
  <c r="C745" i="1" s="1"/>
  <c r="F744" i="1"/>
  <c r="E744" i="1"/>
  <c r="D744" i="1"/>
  <c r="B744" i="1"/>
  <c r="C744" i="1" s="1"/>
  <c r="F743" i="1"/>
  <c r="E743" i="1"/>
  <c r="D743" i="1"/>
  <c r="B743" i="1"/>
  <c r="C743" i="1" s="1"/>
  <c r="F742" i="1"/>
  <c r="E742" i="1"/>
  <c r="D742" i="1"/>
  <c r="C742" i="1"/>
  <c r="B742" i="1"/>
  <c r="F741" i="1"/>
  <c r="E741" i="1"/>
  <c r="D741" i="1"/>
  <c r="B741" i="1"/>
  <c r="C741" i="1" s="1"/>
  <c r="F740" i="1"/>
  <c r="E740" i="1"/>
  <c r="D740" i="1"/>
  <c r="B740" i="1"/>
  <c r="C740" i="1" s="1"/>
  <c r="F739" i="1"/>
  <c r="E739" i="1"/>
  <c r="D739" i="1"/>
  <c r="B739" i="1"/>
  <c r="C739" i="1" s="1"/>
  <c r="F738" i="1"/>
  <c r="E738" i="1"/>
  <c r="D738" i="1"/>
  <c r="C738" i="1"/>
  <c r="B738" i="1"/>
  <c r="F737" i="1"/>
  <c r="E737" i="1"/>
  <c r="D737" i="1"/>
  <c r="B737" i="1"/>
  <c r="C737" i="1" s="1"/>
  <c r="F736" i="1"/>
  <c r="E736" i="1"/>
  <c r="D736" i="1"/>
  <c r="B736" i="1"/>
  <c r="C736" i="1" s="1"/>
  <c r="F735" i="1"/>
  <c r="E735" i="1"/>
  <c r="D735" i="1"/>
  <c r="B735" i="1"/>
  <c r="C735" i="1" s="1"/>
  <c r="F734" i="1"/>
  <c r="E734" i="1"/>
  <c r="D734" i="1"/>
  <c r="C734" i="1"/>
  <c r="B734" i="1"/>
  <c r="F733" i="1"/>
  <c r="E733" i="1"/>
  <c r="D733" i="1"/>
  <c r="B733" i="1"/>
  <c r="C733" i="1" s="1"/>
  <c r="F732" i="1"/>
  <c r="E732" i="1"/>
  <c r="D732" i="1"/>
  <c r="B732" i="1"/>
  <c r="C732" i="1" s="1"/>
  <c r="F731" i="1"/>
  <c r="E731" i="1"/>
  <c r="D731" i="1"/>
  <c r="B731" i="1"/>
  <c r="C731" i="1" s="1"/>
  <c r="F730" i="1"/>
  <c r="E730" i="1"/>
  <c r="D730" i="1"/>
  <c r="C730" i="1"/>
  <c r="B730" i="1"/>
  <c r="F729" i="1"/>
  <c r="E729" i="1"/>
  <c r="D729" i="1"/>
  <c r="B729" i="1"/>
  <c r="C729" i="1" s="1"/>
  <c r="F728" i="1"/>
  <c r="E728" i="1"/>
  <c r="D728" i="1"/>
  <c r="B728" i="1"/>
  <c r="C728" i="1" s="1"/>
  <c r="F727" i="1"/>
  <c r="E727" i="1"/>
  <c r="D727" i="1"/>
  <c r="B727" i="1"/>
  <c r="C727" i="1" s="1"/>
  <c r="F726" i="1"/>
  <c r="E726" i="1"/>
  <c r="D726" i="1"/>
  <c r="C726" i="1"/>
  <c r="B726" i="1"/>
  <c r="F725" i="1"/>
  <c r="E725" i="1"/>
  <c r="D725" i="1"/>
  <c r="B725" i="1"/>
  <c r="C725" i="1" s="1"/>
  <c r="F724" i="1"/>
  <c r="E724" i="1"/>
  <c r="D724" i="1"/>
  <c r="B724" i="1"/>
  <c r="C724" i="1" s="1"/>
  <c r="F723" i="1"/>
  <c r="E723" i="1"/>
  <c r="D723" i="1"/>
  <c r="B723" i="1"/>
  <c r="C723" i="1" s="1"/>
  <c r="F722" i="1"/>
  <c r="E722" i="1"/>
  <c r="D722" i="1"/>
  <c r="C722" i="1"/>
  <c r="B722" i="1"/>
  <c r="F721" i="1"/>
  <c r="E721" i="1"/>
  <c r="D721" i="1"/>
  <c r="B721" i="1"/>
  <c r="C721" i="1" s="1"/>
  <c r="F720" i="1"/>
  <c r="E720" i="1"/>
  <c r="D720" i="1"/>
  <c r="B720" i="1"/>
  <c r="C720" i="1" s="1"/>
  <c r="F719" i="1"/>
  <c r="E719" i="1"/>
  <c r="D719" i="1"/>
  <c r="B719" i="1"/>
  <c r="C719" i="1" s="1"/>
  <c r="F718" i="1"/>
  <c r="E718" i="1"/>
  <c r="D718" i="1"/>
  <c r="C718" i="1"/>
  <c r="B718" i="1"/>
  <c r="F717" i="1"/>
  <c r="E717" i="1"/>
  <c r="D717" i="1"/>
  <c r="B717" i="1"/>
  <c r="C717" i="1" s="1"/>
  <c r="F716" i="1"/>
  <c r="E716" i="1"/>
  <c r="D716" i="1"/>
  <c r="B716" i="1"/>
  <c r="C716" i="1" s="1"/>
  <c r="F715" i="1"/>
  <c r="E715" i="1"/>
  <c r="D715" i="1"/>
  <c r="B715" i="1"/>
  <c r="C715" i="1" s="1"/>
  <c r="F714" i="1"/>
  <c r="E714" i="1"/>
  <c r="D714" i="1"/>
  <c r="C714" i="1"/>
  <c r="B714" i="1"/>
  <c r="F713" i="1"/>
  <c r="E713" i="1"/>
  <c r="D713" i="1"/>
  <c r="B713" i="1"/>
  <c r="C713" i="1" s="1"/>
  <c r="F712" i="1"/>
  <c r="E712" i="1"/>
  <c r="D712" i="1"/>
  <c r="B712" i="1"/>
  <c r="C712" i="1" s="1"/>
  <c r="F711" i="1"/>
  <c r="E711" i="1"/>
  <c r="D711" i="1"/>
  <c r="B711" i="1"/>
  <c r="C711" i="1" s="1"/>
  <c r="F710" i="1"/>
  <c r="E710" i="1"/>
  <c r="D710" i="1"/>
  <c r="C710" i="1"/>
  <c r="B710" i="1"/>
  <c r="F709" i="1"/>
  <c r="E709" i="1"/>
  <c r="D709" i="1"/>
  <c r="B709" i="1"/>
  <c r="C709" i="1" s="1"/>
  <c r="F708" i="1"/>
  <c r="E708" i="1"/>
  <c r="D708" i="1"/>
  <c r="B708" i="1"/>
  <c r="C708" i="1" s="1"/>
  <c r="F707" i="1"/>
  <c r="E707" i="1"/>
  <c r="D707" i="1"/>
  <c r="B707" i="1"/>
  <c r="C707" i="1" s="1"/>
  <c r="F706" i="1"/>
  <c r="E706" i="1"/>
  <c r="D706" i="1"/>
  <c r="C706" i="1"/>
  <c r="B706" i="1"/>
  <c r="F705" i="1"/>
  <c r="E705" i="1"/>
  <c r="D705" i="1"/>
  <c r="B705" i="1"/>
  <c r="C705" i="1" s="1"/>
  <c r="F704" i="1"/>
  <c r="E704" i="1"/>
  <c r="D704" i="1"/>
  <c r="B704" i="1"/>
  <c r="C704" i="1" s="1"/>
  <c r="F703" i="1"/>
  <c r="E703" i="1"/>
  <c r="D703" i="1"/>
  <c r="B703" i="1"/>
  <c r="C703" i="1" s="1"/>
  <c r="F702" i="1"/>
  <c r="E702" i="1"/>
  <c r="D702" i="1"/>
  <c r="C702" i="1"/>
  <c r="B702" i="1"/>
  <c r="F701" i="1"/>
  <c r="E701" i="1"/>
  <c r="D701" i="1"/>
  <c r="B701" i="1"/>
  <c r="C701" i="1" s="1"/>
  <c r="F700" i="1"/>
  <c r="E700" i="1"/>
  <c r="D700" i="1"/>
  <c r="B700" i="1"/>
  <c r="C700" i="1" s="1"/>
  <c r="F699" i="1"/>
  <c r="E699" i="1"/>
  <c r="D699" i="1"/>
  <c r="B699" i="1"/>
  <c r="C699" i="1" s="1"/>
  <c r="F698" i="1"/>
  <c r="E698" i="1"/>
  <c r="D698" i="1"/>
  <c r="C698" i="1"/>
  <c r="B698" i="1"/>
  <c r="F697" i="1"/>
  <c r="E697" i="1"/>
  <c r="D697" i="1"/>
  <c r="B697" i="1"/>
  <c r="C697" i="1" s="1"/>
  <c r="F696" i="1"/>
  <c r="E696" i="1"/>
  <c r="D696" i="1"/>
  <c r="B696" i="1"/>
  <c r="C696" i="1" s="1"/>
  <c r="F695" i="1"/>
  <c r="E695" i="1"/>
  <c r="D695" i="1"/>
  <c r="B695" i="1"/>
  <c r="C695" i="1" s="1"/>
  <c r="F694" i="1"/>
  <c r="E694" i="1"/>
  <c r="D694" i="1"/>
  <c r="C694" i="1"/>
  <c r="B694" i="1"/>
  <c r="F693" i="1"/>
  <c r="E693" i="1"/>
  <c r="D693" i="1"/>
  <c r="B693" i="1"/>
  <c r="C693" i="1" s="1"/>
  <c r="F692" i="1"/>
  <c r="E692" i="1"/>
  <c r="D692" i="1"/>
  <c r="C692" i="1"/>
  <c r="B692" i="1"/>
  <c r="F691" i="1"/>
  <c r="E691" i="1"/>
  <c r="D691" i="1"/>
  <c r="B691" i="1"/>
  <c r="C691" i="1" s="1"/>
  <c r="F690" i="1"/>
  <c r="E690" i="1"/>
  <c r="D690" i="1"/>
  <c r="C690" i="1"/>
  <c r="B690" i="1"/>
  <c r="F689" i="1"/>
  <c r="E689" i="1"/>
  <c r="D689" i="1"/>
  <c r="B689" i="1"/>
  <c r="C689" i="1" s="1"/>
  <c r="F688" i="1"/>
  <c r="E688" i="1"/>
  <c r="D688" i="1"/>
  <c r="B688" i="1"/>
  <c r="C688" i="1" s="1"/>
  <c r="F687" i="1"/>
  <c r="E687" i="1"/>
  <c r="D687" i="1"/>
  <c r="B687" i="1"/>
  <c r="C687" i="1" s="1"/>
  <c r="F686" i="1"/>
  <c r="E686" i="1"/>
  <c r="D686" i="1"/>
  <c r="C686" i="1"/>
  <c r="B686" i="1"/>
  <c r="F685" i="1"/>
  <c r="E685" i="1"/>
  <c r="D685" i="1"/>
  <c r="B685" i="1"/>
  <c r="C685" i="1" s="1"/>
  <c r="F684" i="1"/>
  <c r="E684" i="1"/>
  <c r="D684" i="1"/>
  <c r="C684" i="1"/>
  <c r="B684" i="1"/>
  <c r="F683" i="1"/>
  <c r="E683" i="1"/>
  <c r="D683" i="1"/>
  <c r="B683" i="1"/>
  <c r="C683" i="1" s="1"/>
  <c r="F682" i="1"/>
  <c r="E682" i="1"/>
  <c r="D682" i="1"/>
  <c r="C682" i="1"/>
  <c r="B682" i="1"/>
  <c r="F681" i="1"/>
  <c r="E681" i="1"/>
  <c r="D681" i="1"/>
  <c r="B681" i="1"/>
  <c r="C681" i="1" s="1"/>
  <c r="F680" i="1"/>
  <c r="E680" i="1"/>
  <c r="D680" i="1"/>
  <c r="B680" i="1"/>
  <c r="C680" i="1" s="1"/>
  <c r="F679" i="1"/>
  <c r="E679" i="1"/>
  <c r="D679" i="1"/>
  <c r="B679" i="1"/>
  <c r="C679" i="1" s="1"/>
  <c r="F678" i="1"/>
  <c r="E678" i="1"/>
  <c r="D678" i="1"/>
  <c r="C678" i="1"/>
  <c r="B678" i="1"/>
  <c r="F677" i="1"/>
  <c r="E677" i="1"/>
  <c r="D677" i="1"/>
  <c r="B677" i="1"/>
  <c r="C677" i="1" s="1"/>
  <c r="F676" i="1"/>
  <c r="E676" i="1"/>
  <c r="D676" i="1"/>
  <c r="C676" i="1"/>
  <c r="B676" i="1"/>
  <c r="F675" i="1"/>
  <c r="E675" i="1"/>
  <c r="D675" i="1"/>
  <c r="B675" i="1"/>
  <c r="C675" i="1" s="1"/>
  <c r="F674" i="1"/>
  <c r="E674" i="1"/>
  <c r="D674" i="1"/>
  <c r="C674" i="1"/>
  <c r="B674" i="1"/>
  <c r="F673" i="1"/>
  <c r="E673" i="1"/>
  <c r="D673" i="1"/>
  <c r="B673" i="1"/>
  <c r="C673" i="1" s="1"/>
  <c r="F672" i="1"/>
  <c r="E672" i="1"/>
  <c r="D672" i="1"/>
  <c r="B672" i="1"/>
  <c r="C672" i="1" s="1"/>
  <c r="F671" i="1"/>
  <c r="E671" i="1"/>
  <c r="D671" i="1"/>
  <c r="B671" i="1"/>
  <c r="C671" i="1" s="1"/>
  <c r="F670" i="1"/>
  <c r="E670" i="1"/>
  <c r="D670" i="1"/>
  <c r="C670" i="1"/>
  <c r="B670" i="1"/>
  <c r="F669" i="1"/>
  <c r="E669" i="1"/>
  <c r="D669" i="1"/>
  <c r="C669" i="1"/>
  <c r="B669" i="1"/>
  <c r="F668" i="1"/>
  <c r="E668" i="1"/>
  <c r="D668" i="1"/>
  <c r="C668" i="1"/>
  <c r="B668" i="1"/>
  <c r="F667" i="1"/>
  <c r="E667" i="1"/>
  <c r="D667" i="1"/>
  <c r="B667" i="1"/>
  <c r="C667" i="1" s="1"/>
  <c r="F666" i="1"/>
  <c r="E666" i="1"/>
  <c r="D666" i="1"/>
  <c r="C666" i="1"/>
  <c r="B666" i="1"/>
  <c r="F665" i="1"/>
  <c r="E665" i="1"/>
  <c r="D665" i="1"/>
  <c r="B665" i="1"/>
  <c r="C665" i="1" s="1"/>
  <c r="F664" i="1"/>
  <c r="E664" i="1"/>
  <c r="D664" i="1"/>
  <c r="B664" i="1"/>
  <c r="C664" i="1" s="1"/>
  <c r="F663" i="1"/>
  <c r="E663" i="1"/>
  <c r="D663" i="1"/>
  <c r="B663" i="1"/>
  <c r="C663" i="1" s="1"/>
  <c r="F662" i="1"/>
  <c r="E662" i="1"/>
  <c r="D662" i="1"/>
  <c r="C662" i="1"/>
  <c r="B662" i="1"/>
  <c r="F661" i="1"/>
  <c r="E661" i="1"/>
  <c r="D661" i="1"/>
  <c r="C661" i="1"/>
  <c r="B661" i="1"/>
  <c r="F660" i="1"/>
  <c r="E660" i="1"/>
  <c r="D660" i="1"/>
  <c r="C660" i="1"/>
  <c r="B660" i="1"/>
  <c r="F659" i="1"/>
  <c r="E659" i="1"/>
  <c r="D659" i="1"/>
  <c r="B659" i="1"/>
  <c r="C659" i="1" s="1"/>
  <c r="F658" i="1"/>
  <c r="E658" i="1"/>
  <c r="D658" i="1"/>
  <c r="C658" i="1"/>
  <c r="B658" i="1"/>
  <c r="F657" i="1"/>
  <c r="E657" i="1"/>
  <c r="D657" i="1"/>
  <c r="B657" i="1"/>
  <c r="C657" i="1" s="1"/>
  <c r="F656" i="1"/>
  <c r="E656" i="1"/>
  <c r="D656" i="1"/>
  <c r="B656" i="1"/>
  <c r="C656" i="1" s="1"/>
  <c r="F655" i="1"/>
  <c r="E655" i="1"/>
  <c r="D655" i="1"/>
  <c r="B655" i="1"/>
  <c r="C655" i="1" s="1"/>
  <c r="F654" i="1"/>
  <c r="E654" i="1"/>
  <c r="D654" i="1"/>
  <c r="C654" i="1"/>
  <c r="B654" i="1"/>
  <c r="F653" i="1"/>
  <c r="E653" i="1"/>
  <c r="D653" i="1"/>
  <c r="C653" i="1"/>
  <c r="B653" i="1"/>
  <c r="F652" i="1"/>
  <c r="E652" i="1"/>
  <c r="D652" i="1"/>
  <c r="C652" i="1"/>
  <c r="B652" i="1"/>
  <c r="F651" i="1"/>
  <c r="E651" i="1"/>
  <c r="D651" i="1"/>
  <c r="B651" i="1"/>
  <c r="C651" i="1" s="1"/>
  <c r="F650" i="1"/>
  <c r="E650" i="1"/>
  <c r="D650" i="1"/>
  <c r="C650" i="1"/>
  <c r="B650" i="1"/>
  <c r="F649" i="1"/>
  <c r="E649" i="1"/>
  <c r="D649" i="1"/>
  <c r="B649" i="1"/>
  <c r="C649" i="1" s="1"/>
  <c r="F648" i="1"/>
  <c r="E648" i="1"/>
  <c r="D648" i="1"/>
  <c r="B648" i="1"/>
  <c r="C648" i="1" s="1"/>
  <c r="F647" i="1"/>
  <c r="E647" i="1"/>
  <c r="D647" i="1"/>
  <c r="B647" i="1"/>
  <c r="C647" i="1" s="1"/>
  <c r="F646" i="1"/>
  <c r="E646" i="1"/>
  <c r="D646" i="1"/>
  <c r="C646" i="1"/>
  <c r="B646" i="1"/>
  <c r="F645" i="1"/>
  <c r="E645" i="1"/>
  <c r="D645" i="1"/>
  <c r="C645" i="1"/>
  <c r="B645" i="1"/>
  <c r="F644" i="1"/>
  <c r="E644" i="1"/>
  <c r="D644" i="1"/>
  <c r="C644" i="1"/>
  <c r="B644" i="1"/>
  <c r="F643" i="1"/>
  <c r="E643" i="1"/>
  <c r="D643" i="1"/>
  <c r="B643" i="1"/>
  <c r="C643" i="1" s="1"/>
  <c r="F642" i="1"/>
  <c r="E642" i="1"/>
  <c r="D642" i="1"/>
  <c r="C642" i="1"/>
  <c r="B642" i="1"/>
  <c r="F641" i="1"/>
  <c r="E641" i="1"/>
  <c r="D641" i="1"/>
  <c r="B641" i="1"/>
  <c r="C641" i="1" s="1"/>
  <c r="F640" i="1"/>
  <c r="E640" i="1"/>
  <c r="D640" i="1"/>
  <c r="B640" i="1"/>
  <c r="C640" i="1" s="1"/>
  <c r="F639" i="1"/>
  <c r="E639" i="1"/>
  <c r="D639" i="1"/>
  <c r="B639" i="1"/>
  <c r="C639" i="1" s="1"/>
  <c r="F638" i="1"/>
  <c r="E638" i="1"/>
  <c r="D638" i="1"/>
  <c r="C638" i="1"/>
  <c r="B638" i="1"/>
  <c r="F637" i="1"/>
  <c r="E637" i="1"/>
  <c r="D637" i="1"/>
  <c r="C637" i="1"/>
  <c r="B637" i="1"/>
  <c r="F636" i="1"/>
  <c r="E636" i="1"/>
  <c r="D636" i="1"/>
  <c r="C636" i="1"/>
  <c r="B636" i="1"/>
  <c r="F635" i="1"/>
  <c r="E635" i="1"/>
  <c r="D635" i="1"/>
  <c r="B635" i="1"/>
  <c r="C635" i="1" s="1"/>
  <c r="F634" i="1"/>
  <c r="E634" i="1"/>
  <c r="D634" i="1"/>
  <c r="C634" i="1"/>
  <c r="B634" i="1"/>
  <c r="F633" i="1"/>
  <c r="E633" i="1"/>
  <c r="D633" i="1"/>
  <c r="B633" i="1"/>
  <c r="C633" i="1" s="1"/>
  <c r="F632" i="1"/>
  <c r="E632" i="1"/>
  <c r="D632" i="1"/>
  <c r="B632" i="1"/>
  <c r="C632" i="1" s="1"/>
  <c r="F631" i="1"/>
  <c r="E631" i="1"/>
  <c r="D631" i="1"/>
  <c r="B631" i="1"/>
  <c r="C631" i="1" s="1"/>
  <c r="F630" i="1"/>
  <c r="E630" i="1"/>
  <c r="D630" i="1"/>
  <c r="C630" i="1"/>
  <c r="B630" i="1"/>
  <c r="F629" i="1"/>
  <c r="E629" i="1"/>
  <c r="D629" i="1"/>
  <c r="C629" i="1"/>
  <c r="B629" i="1"/>
  <c r="F628" i="1"/>
  <c r="E628" i="1"/>
  <c r="D628" i="1"/>
  <c r="C628" i="1"/>
  <c r="B628" i="1"/>
  <c r="F627" i="1"/>
  <c r="E627" i="1"/>
  <c r="D627" i="1"/>
  <c r="B627" i="1"/>
  <c r="C627" i="1" s="1"/>
  <c r="F626" i="1"/>
  <c r="E626" i="1"/>
  <c r="D626" i="1"/>
  <c r="C626" i="1"/>
  <c r="B626" i="1"/>
  <c r="F625" i="1"/>
  <c r="E625" i="1"/>
  <c r="D625" i="1"/>
  <c r="B625" i="1"/>
  <c r="C625" i="1" s="1"/>
  <c r="F624" i="1"/>
  <c r="E624" i="1"/>
  <c r="D624" i="1"/>
  <c r="B624" i="1"/>
  <c r="C624" i="1" s="1"/>
  <c r="F623" i="1"/>
  <c r="E623" i="1"/>
  <c r="D623" i="1"/>
  <c r="B623" i="1"/>
  <c r="C623" i="1" s="1"/>
  <c r="F622" i="1"/>
  <c r="E622" i="1"/>
  <c r="D622" i="1"/>
  <c r="C622" i="1"/>
  <c r="B622" i="1"/>
  <c r="F621" i="1"/>
  <c r="E621" i="1"/>
  <c r="D621" i="1"/>
  <c r="C621" i="1"/>
  <c r="B621" i="1"/>
  <c r="F620" i="1"/>
  <c r="E620" i="1"/>
  <c r="D620" i="1"/>
  <c r="C620" i="1"/>
  <c r="B620" i="1"/>
  <c r="F619" i="1"/>
  <c r="E619" i="1"/>
  <c r="D619" i="1"/>
  <c r="B619" i="1"/>
  <c r="C619" i="1" s="1"/>
  <c r="F618" i="1"/>
  <c r="E618" i="1"/>
  <c r="D618" i="1"/>
  <c r="C618" i="1"/>
  <c r="B618" i="1"/>
  <c r="F617" i="1"/>
  <c r="E617" i="1"/>
  <c r="D617" i="1"/>
  <c r="B617" i="1"/>
  <c r="C617" i="1" s="1"/>
  <c r="F616" i="1"/>
  <c r="E616" i="1"/>
  <c r="D616" i="1"/>
  <c r="B616" i="1"/>
  <c r="C616" i="1" s="1"/>
  <c r="F615" i="1"/>
  <c r="E615" i="1"/>
  <c r="D615" i="1"/>
  <c r="B615" i="1"/>
  <c r="C615" i="1" s="1"/>
  <c r="F614" i="1"/>
  <c r="E614" i="1"/>
  <c r="D614" i="1"/>
  <c r="C614" i="1"/>
  <c r="B614" i="1"/>
  <c r="F613" i="1"/>
  <c r="E613" i="1"/>
  <c r="D613" i="1"/>
  <c r="C613" i="1"/>
  <c r="B613" i="1"/>
  <c r="F612" i="1"/>
  <c r="E612" i="1"/>
  <c r="D612" i="1"/>
  <c r="C612" i="1"/>
  <c r="B612" i="1"/>
  <c r="F611" i="1"/>
  <c r="E611" i="1"/>
  <c r="D611" i="1"/>
  <c r="B611" i="1"/>
  <c r="C611" i="1" s="1"/>
  <c r="F610" i="1"/>
  <c r="E610" i="1"/>
  <c r="D610" i="1"/>
  <c r="C610" i="1"/>
  <c r="B610" i="1"/>
  <c r="F609" i="1"/>
  <c r="E609" i="1"/>
  <c r="D609" i="1"/>
  <c r="B609" i="1"/>
  <c r="C609" i="1" s="1"/>
  <c r="F608" i="1"/>
  <c r="E608" i="1"/>
  <c r="D608" i="1"/>
  <c r="B608" i="1"/>
  <c r="C608" i="1" s="1"/>
  <c r="F607" i="1"/>
  <c r="E607" i="1"/>
  <c r="D607" i="1"/>
  <c r="B607" i="1"/>
  <c r="C607" i="1" s="1"/>
  <c r="F606" i="1"/>
  <c r="E606" i="1"/>
  <c r="D606" i="1"/>
  <c r="C606" i="1"/>
  <c r="B606" i="1"/>
  <c r="F605" i="1"/>
  <c r="E605" i="1"/>
  <c r="D605" i="1"/>
  <c r="C605" i="1"/>
  <c r="B605" i="1"/>
  <c r="F604" i="1"/>
  <c r="E604" i="1"/>
  <c r="D604" i="1"/>
  <c r="C604" i="1"/>
  <c r="B604" i="1"/>
  <c r="F603" i="1"/>
  <c r="E603" i="1"/>
  <c r="D603" i="1"/>
  <c r="B603" i="1"/>
  <c r="C603" i="1" s="1"/>
  <c r="F602" i="1"/>
  <c r="E602" i="1"/>
  <c r="D602" i="1"/>
  <c r="C602" i="1"/>
  <c r="B602" i="1"/>
  <c r="F601" i="1"/>
  <c r="E601" i="1"/>
  <c r="D601" i="1"/>
  <c r="B601" i="1"/>
  <c r="C601" i="1" s="1"/>
  <c r="F600" i="1"/>
  <c r="E600" i="1"/>
  <c r="D600" i="1"/>
  <c r="B600" i="1"/>
  <c r="C600" i="1" s="1"/>
  <c r="F599" i="1"/>
  <c r="E599" i="1"/>
  <c r="D599" i="1"/>
  <c r="B599" i="1"/>
  <c r="C599" i="1" s="1"/>
  <c r="F598" i="1"/>
  <c r="E598" i="1"/>
  <c r="D598" i="1"/>
  <c r="C598" i="1"/>
  <c r="B598" i="1"/>
  <c r="F597" i="1"/>
  <c r="E597" i="1"/>
  <c r="D597" i="1"/>
  <c r="C597" i="1"/>
  <c r="B597" i="1"/>
  <c r="F596" i="1"/>
  <c r="E596" i="1"/>
  <c r="D596" i="1"/>
  <c r="C596" i="1"/>
  <c r="B596" i="1"/>
  <c r="F595" i="1"/>
  <c r="E595" i="1"/>
  <c r="D595" i="1"/>
  <c r="B595" i="1"/>
  <c r="C595" i="1" s="1"/>
  <c r="F594" i="1"/>
  <c r="E594" i="1"/>
  <c r="D594" i="1"/>
  <c r="C594" i="1"/>
  <c r="B594" i="1"/>
  <c r="F593" i="1"/>
  <c r="E593" i="1"/>
  <c r="D593" i="1"/>
  <c r="B593" i="1"/>
  <c r="C593" i="1" s="1"/>
  <c r="F592" i="1"/>
  <c r="E592" i="1"/>
  <c r="D592" i="1"/>
  <c r="B592" i="1"/>
  <c r="C592" i="1" s="1"/>
  <c r="F591" i="1"/>
  <c r="E591" i="1"/>
  <c r="D591" i="1"/>
  <c r="B591" i="1"/>
  <c r="C591" i="1" s="1"/>
  <c r="F590" i="1"/>
  <c r="E590" i="1"/>
  <c r="D590" i="1"/>
  <c r="C590" i="1"/>
  <c r="B590" i="1"/>
  <c r="F589" i="1"/>
  <c r="E589" i="1"/>
  <c r="D589" i="1"/>
  <c r="C589" i="1"/>
  <c r="B589" i="1"/>
  <c r="F588" i="1"/>
  <c r="E588" i="1"/>
  <c r="D588" i="1"/>
  <c r="C588" i="1"/>
  <c r="B588" i="1"/>
  <c r="F587" i="1"/>
  <c r="E587" i="1"/>
  <c r="D587" i="1"/>
  <c r="B587" i="1"/>
  <c r="C587" i="1" s="1"/>
  <c r="F586" i="1"/>
  <c r="E586" i="1"/>
  <c r="D586" i="1"/>
  <c r="C586" i="1"/>
  <c r="B586" i="1"/>
  <c r="F585" i="1"/>
  <c r="E585" i="1"/>
  <c r="D585" i="1"/>
  <c r="B585" i="1"/>
  <c r="C585" i="1" s="1"/>
  <c r="F584" i="1"/>
  <c r="E584" i="1"/>
  <c r="D584" i="1"/>
  <c r="B584" i="1"/>
  <c r="C584" i="1" s="1"/>
  <c r="F583" i="1"/>
  <c r="E583" i="1"/>
  <c r="D583" i="1"/>
  <c r="B583" i="1"/>
  <c r="C583" i="1" s="1"/>
  <c r="F582" i="1"/>
  <c r="E582" i="1"/>
  <c r="D582" i="1"/>
  <c r="C582" i="1"/>
  <c r="B582" i="1"/>
  <c r="F581" i="1"/>
  <c r="E581" i="1"/>
  <c r="D581" i="1"/>
  <c r="C581" i="1"/>
  <c r="B581" i="1"/>
  <c r="F580" i="1"/>
  <c r="E580" i="1"/>
  <c r="D580" i="1"/>
  <c r="C580" i="1"/>
  <c r="B580" i="1"/>
  <c r="F579" i="1"/>
  <c r="E579" i="1"/>
  <c r="D579" i="1"/>
  <c r="B579" i="1"/>
  <c r="C579" i="1" s="1"/>
  <c r="F578" i="1"/>
  <c r="E578" i="1"/>
  <c r="D578" i="1"/>
  <c r="C578" i="1"/>
  <c r="B578" i="1"/>
  <c r="F577" i="1"/>
  <c r="E577" i="1"/>
  <c r="D577" i="1"/>
  <c r="B577" i="1"/>
  <c r="C577" i="1" s="1"/>
  <c r="F576" i="1"/>
  <c r="E576" i="1"/>
  <c r="D576" i="1"/>
  <c r="B576" i="1"/>
  <c r="C576" i="1" s="1"/>
  <c r="F575" i="1"/>
  <c r="E575" i="1"/>
  <c r="D575" i="1"/>
  <c r="B575" i="1"/>
  <c r="C575" i="1" s="1"/>
  <c r="F574" i="1"/>
  <c r="E574" i="1"/>
  <c r="D574" i="1"/>
  <c r="C574" i="1"/>
  <c r="B574" i="1"/>
  <c r="F573" i="1"/>
  <c r="E573" i="1"/>
  <c r="D573" i="1"/>
  <c r="C573" i="1"/>
  <c r="B573" i="1"/>
  <c r="F572" i="1"/>
  <c r="E572" i="1"/>
  <c r="D572" i="1"/>
  <c r="C572" i="1"/>
  <c r="B572" i="1"/>
  <c r="F571" i="1"/>
  <c r="E571" i="1"/>
  <c r="D571" i="1"/>
  <c r="B571" i="1"/>
  <c r="C571" i="1" s="1"/>
  <c r="F570" i="1"/>
  <c r="E570" i="1"/>
  <c r="D570" i="1"/>
  <c r="C570" i="1"/>
  <c r="B570" i="1"/>
  <c r="F569" i="1"/>
  <c r="E569" i="1"/>
  <c r="D569" i="1"/>
  <c r="B569" i="1"/>
  <c r="C569" i="1" s="1"/>
  <c r="F568" i="1"/>
  <c r="E568" i="1"/>
  <c r="D568" i="1"/>
  <c r="B568" i="1"/>
  <c r="C568" i="1" s="1"/>
  <c r="F567" i="1"/>
  <c r="E567" i="1"/>
  <c r="D567" i="1"/>
  <c r="B567" i="1"/>
  <c r="C567" i="1" s="1"/>
  <c r="F566" i="1"/>
  <c r="E566" i="1"/>
  <c r="D566" i="1"/>
  <c r="C566" i="1"/>
  <c r="B566" i="1"/>
  <c r="F565" i="1"/>
  <c r="E565" i="1"/>
  <c r="D565" i="1"/>
  <c r="C565" i="1"/>
  <c r="B565" i="1"/>
  <c r="F564" i="1"/>
  <c r="E564" i="1"/>
  <c r="D564" i="1"/>
  <c r="C564" i="1"/>
  <c r="B564" i="1"/>
  <c r="F563" i="1"/>
  <c r="E563" i="1"/>
  <c r="D563" i="1"/>
  <c r="B563" i="1"/>
  <c r="C563" i="1" s="1"/>
  <c r="F562" i="1"/>
  <c r="E562" i="1"/>
  <c r="D562" i="1"/>
  <c r="C562" i="1"/>
  <c r="B562" i="1"/>
  <c r="F561" i="1"/>
  <c r="E561" i="1"/>
  <c r="D561" i="1"/>
  <c r="B561" i="1"/>
  <c r="C561" i="1" s="1"/>
  <c r="F560" i="1"/>
  <c r="E560" i="1"/>
  <c r="D560" i="1"/>
  <c r="B560" i="1"/>
  <c r="C560" i="1" s="1"/>
  <c r="F559" i="1"/>
  <c r="E559" i="1"/>
  <c r="D559" i="1"/>
  <c r="B559" i="1"/>
  <c r="C559" i="1" s="1"/>
  <c r="F558" i="1"/>
  <c r="E558" i="1"/>
  <c r="D558" i="1"/>
  <c r="C558" i="1"/>
  <c r="B558" i="1"/>
  <c r="F557" i="1"/>
  <c r="E557" i="1"/>
  <c r="D557" i="1"/>
  <c r="C557" i="1"/>
  <c r="B557" i="1"/>
  <c r="F556" i="1"/>
  <c r="E556" i="1"/>
  <c r="D556" i="1"/>
  <c r="C556" i="1"/>
  <c r="B556" i="1"/>
  <c r="F555" i="1"/>
  <c r="E555" i="1"/>
  <c r="D555" i="1"/>
  <c r="B555" i="1"/>
  <c r="C555" i="1" s="1"/>
  <c r="F554" i="1"/>
  <c r="E554" i="1"/>
  <c r="D554" i="1"/>
  <c r="C554" i="1"/>
  <c r="B554" i="1"/>
  <c r="F553" i="1"/>
  <c r="E553" i="1"/>
  <c r="D553" i="1"/>
  <c r="B553" i="1"/>
  <c r="C553" i="1" s="1"/>
  <c r="F552" i="1"/>
  <c r="E552" i="1"/>
  <c r="D552" i="1"/>
  <c r="B552" i="1"/>
  <c r="C552" i="1" s="1"/>
  <c r="F551" i="1"/>
  <c r="E551" i="1"/>
  <c r="D551" i="1"/>
  <c r="B551" i="1"/>
  <c r="C551" i="1" s="1"/>
  <c r="F550" i="1"/>
  <c r="E550" i="1"/>
  <c r="D550" i="1"/>
  <c r="C550" i="1"/>
  <c r="B550" i="1"/>
  <c r="F549" i="1"/>
  <c r="E549" i="1"/>
  <c r="D549" i="1"/>
  <c r="C549" i="1"/>
  <c r="B549" i="1"/>
  <c r="F548" i="1"/>
  <c r="E548" i="1"/>
  <c r="D548" i="1"/>
  <c r="C548" i="1"/>
  <c r="B548" i="1"/>
  <c r="F547" i="1"/>
  <c r="E547" i="1"/>
  <c r="D547" i="1"/>
  <c r="B547" i="1"/>
  <c r="C547" i="1" s="1"/>
  <c r="F546" i="1"/>
  <c r="E546" i="1"/>
  <c r="D546" i="1"/>
  <c r="C546" i="1"/>
  <c r="B546" i="1"/>
  <c r="F545" i="1"/>
  <c r="E545" i="1"/>
  <c r="D545" i="1"/>
  <c r="B545" i="1"/>
  <c r="C545" i="1" s="1"/>
  <c r="F544" i="1"/>
  <c r="E544" i="1"/>
  <c r="D544" i="1"/>
  <c r="B544" i="1"/>
  <c r="C544" i="1" s="1"/>
  <c r="F543" i="1"/>
  <c r="E543" i="1"/>
  <c r="D543" i="1"/>
  <c r="B543" i="1"/>
  <c r="C543" i="1" s="1"/>
  <c r="F542" i="1"/>
  <c r="E542" i="1"/>
  <c r="D542" i="1"/>
  <c r="C542" i="1"/>
  <c r="B542" i="1"/>
  <c r="F541" i="1"/>
  <c r="E541" i="1"/>
  <c r="D541" i="1"/>
  <c r="C541" i="1"/>
  <c r="B541" i="1"/>
  <c r="F540" i="1"/>
  <c r="E540" i="1"/>
  <c r="D540" i="1"/>
  <c r="C540" i="1"/>
  <c r="B540" i="1"/>
  <c r="F539" i="1"/>
  <c r="E539" i="1"/>
  <c r="D539" i="1"/>
  <c r="B539" i="1"/>
  <c r="C539" i="1" s="1"/>
  <c r="F538" i="1"/>
  <c r="E538" i="1"/>
  <c r="D538" i="1"/>
  <c r="C538" i="1"/>
  <c r="B538" i="1"/>
  <c r="F537" i="1"/>
  <c r="E537" i="1"/>
  <c r="D537" i="1"/>
  <c r="B537" i="1"/>
  <c r="C537" i="1" s="1"/>
  <c r="F536" i="1"/>
  <c r="E536" i="1"/>
  <c r="D536" i="1"/>
  <c r="B536" i="1"/>
  <c r="C536" i="1" s="1"/>
  <c r="F535" i="1"/>
  <c r="E535" i="1"/>
  <c r="D535" i="1"/>
  <c r="B535" i="1"/>
  <c r="C535" i="1" s="1"/>
  <c r="F534" i="1"/>
  <c r="E534" i="1"/>
  <c r="D534" i="1"/>
  <c r="C534" i="1"/>
  <c r="B534" i="1"/>
  <c r="F533" i="1"/>
  <c r="E533" i="1"/>
  <c r="D533" i="1"/>
  <c r="C533" i="1"/>
  <c r="B533" i="1"/>
  <c r="F532" i="1"/>
  <c r="E532" i="1"/>
  <c r="D532" i="1"/>
  <c r="C532" i="1"/>
  <c r="B532" i="1"/>
  <c r="F531" i="1"/>
  <c r="E531" i="1"/>
  <c r="D531" i="1"/>
  <c r="B531" i="1"/>
  <c r="C531" i="1" s="1"/>
  <c r="F530" i="1"/>
  <c r="E530" i="1"/>
  <c r="D530" i="1"/>
  <c r="C530" i="1"/>
  <c r="B530" i="1"/>
  <c r="F529" i="1"/>
  <c r="E529" i="1"/>
  <c r="D529" i="1"/>
  <c r="B529" i="1"/>
  <c r="C529" i="1" s="1"/>
  <c r="F528" i="1"/>
  <c r="E528" i="1"/>
  <c r="D528" i="1"/>
  <c r="B528" i="1"/>
  <c r="C528" i="1" s="1"/>
  <c r="F527" i="1"/>
  <c r="E527" i="1"/>
  <c r="D527" i="1"/>
  <c r="B527" i="1"/>
  <c r="C527" i="1" s="1"/>
  <c r="F526" i="1"/>
  <c r="E526" i="1"/>
  <c r="D526" i="1"/>
  <c r="C526" i="1"/>
  <c r="B526" i="1"/>
  <c r="F525" i="1"/>
  <c r="E525" i="1"/>
  <c r="D525" i="1"/>
  <c r="C525" i="1"/>
  <c r="B525" i="1"/>
  <c r="F524" i="1"/>
  <c r="E524" i="1"/>
  <c r="D524" i="1"/>
  <c r="C524" i="1"/>
  <c r="B524" i="1"/>
  <c r="F523" i="1"/>
  <c r="E523" i="1"/>
  <c r="D523" i="1"/>
  <c r="B523" i="1"/>
  <c r="C523" i="1" s="1"/>
  <c r="F522" i="1"/>
  <c r="E522" i="1"/>
  <c r="D522" i="1"/>
  <c r="C522" i="1"/>
  <c r="B522" i="1"/>
  <c r="F521" i="1"/>
  <c r="E521" i="1"/>
  <c r="D521" i="1"/>
  <c r="B521" i="1"/>
  <c r="C521" i="1" s="1"/>
  <c r="F520" i="1"/>
  <c r="E520" i="1"/>
  <c r="D520" i="1"/>
  <c r="B520" i="1"/>
  <c r="C520" i="1" s="1"/>
  <c r="F519" i="1"/>
  <c r="E519" i="1"/>
  <c r="D519" i="1"/>
  <c r="B519" i="1"/>
  <c r="C519" i="1" s="1"/>
  <c r="F518" i="1"/>
  <c r="E518" i="1"/>
  <c r="D518" i="1"/>
  <c r="C518" i="1"/>
  <c r="B518" i="1"/>
  <c r="F517" i="1"/>
  <c r="E517" i="1"/>
  <c r="D517" i="1"/>
  <c r="C517" i="1"/>
  <c r="B517" i="1"/>
  <c r="F516" i="1"/>
  <c r="E516" i="1"/>
  <c r="D516" i="1"/>
  <c r="C516" i="1"/>
  <c r="B516" i="1"/>
  <c r="F515" i="1"/>
  <c r="E515" i="1"/>
  <c r="D515" i="1"/>
  <c r="B515" i="1"/>
  <c r="C515" i="1" s="1"/>
  <c r="F514" i="1"/>
  <c r="E514" i="1"/>
  <c r="D514" i="1"/>
  <c r="C514" i="1"/>
  <c r="B514" i="1"/>
  <c r="F513" i="1"/>
  <c r="E513" i="1"/>
  <c r="D513" i="1"/>
  <c r="B513" i="1"/>
  <c r="C513" i="1" s="1"/>
  <c r="F512" i="1"/>
  <c r="E512" i="1"/>
  <c r="D512" i="1"/>
  <c r="B512" i="1"/>
  <c r="C512" i="1" s="1"/>
  <c r="F511" i="1"/>
  <c r="E511" i="1"/>
  <c r="D511" i="1"/>
  <c r="B511" i="1"/>
  <c r="C511" i="1" s="1"/>
  <c r="F510" i="1"/>
  <c r="E510" i="1"/>
  <c r="D510" i="1"/>
  <c r="C510" i="1"/>
  <c r="B510" i="1"/>
  <c r="F509" i="1"/>
  <c r="E509" i="1"/>
  <c r="D509" i="1"/>
  <c r="C509" i="1"/>
  <c r="B509" i="1"/>
  <c r="F508" i="1"/>
  <c r="E508" i="1"/>
  <c r="D508" i="1"/>
  <c r="C508" i="1"/>
  <c r="B508" i="1"/>
  <c r="F507" i="1"/>
  <c r="E507" i="1"/>
  <c r="D507" i="1"/>
  <c r="B507" i="1"/>
  <c r="C507" i="1" s="1"/>
  <c r="F506" i="1"/>
  <c r="E506" i="1"/>
  <c r="D506" i="1"/>
  <c r="B506" i="1"/>
  <c r="C506" i="1" s="1"/>
  <c r="F505" i="1"/>
  <c r="E505" i="1"/>
  <c r="D505" i="1"/>
  <c r="B505" i="1"/>
  <c r="C505" i="1" s="1"/>
  <c r="F504" i="1"/>
  <c r="E504" i="1"/>
  <c r="D504" i="1"/>
  <c r="B504" i="1"/>
  <c r="C504" i="1" s="1"/>
  <c r="F503" i="1"/>
  <c r="E503" i="1"/>
  <c r="D503" i="1"/>
  <c r="B503" i="1"/>
  <c r="C503" i="1" s="1"/>
  <c r="F502" i="1"/>
  <c r="E502" i="1"/>
  <c r="D502" i="1"/>
  <c r="C502" i="1"/>
  <c r="B502" i="1"/>
  <c r="F501" i="1"/>
  <c r="E501" i="1"/>
  <c r="D501" i="1"/>
  <c r="C501" i="1"/>
  <c r="B501" i="1"/>
  <c r="F500" i="1"/>
  <c r="E500" i="1"/>
  <c r="D500" i="1"/>
  <c r="C500" i="1"/>
  <c r="B500" i="1"/>
  <c r="F499" i="1"/>
  <c r="E499" i="1"/>
  <c r="D499" i="1"/>
  <c r="B499" i="1"/>
  <c r="C499" i="1" s="1"/>
  <c r="F498" i="1"/>
  <c r="E498" i="1"/>
  <c r="D498" i="1"/>
  <c r="B498" i="1"/>
  <c r="C498" i="1" s="1"/>
  <c r="F497" i="1"/>
  <c r="E497" i="1"/>
  <c r="D497" i="1"/>
  <c r="B497" i="1"/>
  <c r="C497" i="1" s="1"/>
  <c r="F496" i="1"/>
  <c r="E496" i="1"/>
  <c r="D496" i="1"/>
  <c r="B496" i="1"/>
  <c r="C496" i="1" s="1"/>
  <c r="F495" i="1"/>
  <c r="E495" i="1"/>
  <c r="D495" i="1"/>
  <c r="B495" i="1"/>
  <c r="C495" i="1" s="1"/>
  <c r="F494" i="1"/>
  <c r="E494" i="1"/>
  <c r="D494" i="1"/>
  <c r="C494" i="1"/>
  <c r="B494" i="1"/>
  <c r="F493" i="1"/>
  <c r="E493" i="1"/>
  <c r="D493" i="1"/>
  <c r="C493" i="1"/>
  <c r="B493" i="1"/>
  <c r="F492" i="1"/>
  <c r="E492" i="1"/>
  <c r="D492" i="1"/>
  <c r="C492" i="1"/>
  <c r="B492" i="1"/>
  <c r="F491" i="1"/>
  <c r="E491" i="1"/>
  <c r="D491" i="1"/>
  <c r="B491" i="1"/>
  <c r="C491" i="1" s="1"/>
  <c r="F490" i="1"/>
  <c r="E490" i="1"/>
  <c r="D490" i="1"/>
  <c r="B490" i="1"/>
  <c r="C490" i="1" s="1"/>
  <c r="F489" i="1"/>
  <c r="E489" i="1"/>
  <c r="D489" i="1"/>
  <c r="B489" i="1"/>
  <c r="C489" i="1" s="1"/>
  <c r="F488" i="1"/>
  <c r="E488" i="1"/>
  <c r="D488" i="1"/>
  <c r="B488" i="1"/>
  <c r="C488" i="1" s="1"/>
  <c r="F487" i="1"/>
  <c r="E487" i="1"/>
  <c r="D487" i="1"/>
  <c r="B487" i="1"/>
  <c r="C487" i="1" s="1"/>
  <c r="F486" i="1"/>
  <c r="E486" i="1"/>
  <c r="D486" i="1"/>
  <c r="C486" i="1"/>
  <c r="B486" i="1"/>
  <c r="F485" i="1"/>
  <c r="E485" i="1"/>
  <c r="D485" i="1"/>
  <c r="C485" i="1"/>
  <c r="B485" i="1"/>
  <c r="F484" i="1"/>
  <c r="E484" i="1"/>
  <c r="D484" i="1"/>
  <c r="C484" i="1"/>
  <c r="B484" i="1"/>
  <c r="F483" i="1"/>
  <c r="E483" i="1"/>
  <c r="D483" i="1"/>
  <c r="B483" i="1"/>
  <c r="C483" i="1" s="1"/>
  <c r="F482" i="1"/>
  <c r="E482" i="1"/>
  <c r="D482" i="1"/>
  <c r="B482" i="1"/>
  <c r="C482" i="1" s="1"/>
  <c r="F481" i="1"/>
  <c r="E481" i="1"/>
  <c r="D481" i="1"/>
  <c r="B481" i="1"/>
  <c r="C481" i="1" s="1"/>
  <c r="F480" i="1"/>
  <c r="E480" i="1"/>
  <c r="D480" i="1"/>
  <c r="B480" i="1"/>
  <c r="C480" i="1" s="1"/>
  <c r="F479" i="1"/>
  <c r="E479" i="1"/>
  <c r="D479" i="1"/>
  <c r="B479" i="1"/>
  <c r="C479" i="1" s="1"/>
  <c r="F478" i="1"/>
  <c r="E478" i="1"/>
  <c r="D478" i="1"/>
  <c r="C478" i="1"/>
  <c r="B478" i="1"/>
  <c r="F477" i="1"/>
  <c r="E477" i="1"/>
  <c r="D477" i="1"/>
  <c r="C477" i="1"/>
  <c r="B477" i="1"/>
  <c r="F476" i="1"/>
  <c r="E476" i="1"/>
  <c r="D476" i="1"/>
  <c r="C476" i="1"/>
  <c r="B476" i="1"/>
  <c r="F475" i="1"/>
  <c r="E475" i="1"/>
  <c r="D475" i="1"/>
  <c r="B475" i="1"/>
  <c r="C475" i="1" s="1"/>
  <c r="F474" i="1"/>
  <c r="E474" i="1"/>
  <c r="D474" i="1"/>
  <c r="B474" i="1"/>
  <c r="C474" i="1" s="1"/>
  <c r="F473" i="1"/>
  <c r="E473" i="1"/>
  <c r="D473" i="1"/>
  <c r="B473" i="1"/>
  <c r="C473" i="1" s="1"/>
  <c r="F472" i="1"/>
  <c r="E472" i="1"/>
  <c r="D472" i="1"/>
  <c r="B472" i="1"/>
  <c r="C472" i="1" s="1"/>
  <c r="F471" i="1"/>
  <c r="E471" i="1"/>
  <c r="D471" i="1"/>
  <c r="B471" i="1"/>
  <c r="C471" i="1" s="1"/>
  <c r="F470" i="1"/>
  <c r="E470" i="1"/>
  <c r="D470" i="1"/>
  <c r="C470" i="1"/>
  <c r="B470" i="1"/>
  <c r="F469" i="1"/>
  <c r="E469" i="1"/>
  <c r="D469" i="1"/>
  <c r="C469" i="1"/>
  <c r="B469" i="1"/>
  <c r="F468" i="1"/>
  <c r="E468" i="1"/>
  <c r="D468" i="1"/>
  <c r="C468" i="1"/>
  <c r="B468" i="1"/>
  <c r="F467" i="1"/>
  <c r="E467" i="1"/>
  <c r="D467" i="1"/>
  <c r="B467" i="1"/>
  <c r="C467" i="1" s="1"/>
  <c r="F466" i="1"/>
  <c r="E466" i="1"/>
  <c r="D466" i="1"/>
  <c r="B466" i="1"/>
  <c r="C466" i="1" s="1"/>
  <c r="F465" i="1"/>
  <c r="E465" i="1"/>
  <c r="D465" i="1"/>
  <c r="B465" i="1"/>
  <c r="C465" i="1" s="1"/>
  <c r="F464" i="1"/>
  <c r="E464" i="1"/>
  <c r="D464" i="1"/>
  <c r="B464" i="1"/>
  <c r="C464" i="1" s="1"/>
  <c r="F463" i="1"/>
  <c r="E463" i="1"/>
  <c r="D463" i="1"/>
  <c r="B463" i="1"/>
  <c r="C463" i="1" s="1"/>
  <c r="F462" i="1"/>
  <c r="E462" i="1"/>
  <c r="D462" i="1"/>
  <c r="C462" i="1"/>
  <c r="B462" i="1"/>
  <c r="F461" i="1"/>
  <c r="E461" i="1"/>
  <c r="D461" i="1"/>
  <c r="C461" i="1"/>
  <c r="B461" i="1"/>
  <c r="F460" i="1"/>
  <c r="E460" i="1"/>
  <c r="D460" i="1"/>
  <c r="C460" i="1"/>
  <c r="B460" i="1"/>
  <c r="F459" i="1"/>
  <c r="E459" i="1"/>
  <c r="D459" i="1"/>
  <c r="B459" i="1"/>
  <c r="C459" i="1" s="1"/>
  <c r="F458" i="1"/>
  <c r="E458" i="1"/>
  <c r="D458" i="1"/>
  <c r="B458" i="1"/>
  <c r="C458" i="1" s="1"/>
  <c r="F457" i="1"/>
  <c r="E457" i="1"/>
  <c r="D457" i="1"/>
  <c r="B457" i="1"/>
  <c r="C457" i="1" s="1"/>
  <c r="F456" i="1"/>
  <c r="E456" i="1"/>
  <c r="D456" i="1"/>
  <c r="B456" i="1"/>
  <c r="C456" i="1" s="1"/>
  <c r="F455" i="1"/>
  <c r="E455" i="1"/>
  <c r="D455" i="1"/>
  <c r="B455" i="1"/>
  <c r="C455" i="1" s="1"/>
  <c r="F454" i="1"/>
  <c r="E454" i="1"/>
  <c r="D454" i="1"/>
  <c r="C454" i="1"/>
  <c r="B454" i="1"/>
  <c r="F453" i="1"/>
  <c r="E453" i="1"/>
  <c r="D453" i="1"/>
  <c r="C453" i="1"/>
  <c r="B453" i="1"/>
  <c r="F452" i="1"/>
  <c r="E452" i="1"/>
  <c r="D452" i="1"/>
  <c r="C452" i="1"/>
  <c r="B452" i="1"/>
  <c r="F451" i="1"/>
  <c r="E451" i="1"/>
  <c r="D451" i="1"/>
  <c r="B451" i="1"/>
  <c r="C451" i="1" s="1"/>
  <c r="F450" i="1"/>
  <c r="E450" i="1"/>
  <c r="D450" i="1"/>
  <c r="B450" i="1"/>
  <c r="C450" i="1" s="1"/>
  <c r="F449" i="1"/>
  <c r="E449" i="1"/>
  <c r="D449" i="1"/>
  <c r="B449" i="1"/>
  <c r="C449" i="1" s="1"/>
  <c r="F448" i="1"/>
  <c r="E448" i="1"/>
  <c r="D448" i="1"/>
  <c r="B448" i="1"/>
  <c r="C448" i="1" s="1"/>
  <c r="F447" i="1"/>
  <c r="E447" i="1"/>
  <c r="D447" i="1"/>
  <c r="B447" i="1"/>
  <c r="C447" i="1" s="1"/>
  <c r="F446" i="1"/>
  <c r="E446" i="1"/>
  <c r="D446" i="1"/>
  <c r="C446" i="1"/>
  <c r="B446" i="1"/>
  <c r="F445" i="1"/>
  <c r="E445" i="1"/>
  <c r="D445" i="1"/>
  <c r="C445" i="1"/>
  <c r="B445" i="1"/>
  <c r="F444" i="1"/>
  <c r="E444" i="1"/>
  <c r="D444" i="1"/>
  <c r="C444" i="1"/>
  <c r="B444" i="1"/>
  <c r="F443" i="1"/>
  <c r="E443" i="1"/>
  <c r="D443" i="1"/>
  <c r="B443" i="1"/>
  <c r="C443" i="1" s="1"/>
  <c r="F442" i="1"/>
  <c r="E442" i="1"/>
  <c r="D442" i="1"/>
  <c r="B442" i="1"/>
  <c r="C442" i="1" s="1"/>
  <c r="F441" i="1"/>
  <c r="E441" i="1"/>
  <c r="D441" i="1"/>
  <c r="B441" i="1"/>
  <c r="C441" i="1" s="1"/>
  <c r="F440" i="1"/>
  <c r="E440" i="1"/>
  <c r="D440" i="1"/>
  <c r="B440" i="1"/>
  <c r="C440" i="1" s="1"/>
  <c r="F439" i="1"/>
  <c r="E439" i="1"/>
  <c r="D439" i="1"/>
  <c r="B439" i="1"/>
  <c r="C439" i="1" s="1"/>
  <c r="F438" i="1"/>
  <c r="E438" i="1"/>
  <c r="D438" i="1"/>
  <c r="C438" i="1"/>
  <c r="B438" i="1"/>
  <c r="F437" i="1"/>
  <c r="E437" i="1"/>
  <c r="D437" i="1"/>
  <c r="C437" i="1"/>
  <c r="B437" i="1"/>
  <c r="F436" i="1"/>
  <c r="E436" i="1"/>
  <c r="D436" i="1"/>
  <c r="C436" i="1"/>
  <c r="B436" i="1"/>
  <c r="F435" i="1"/>
  <c r="E435" i="1"/>
  <c r="D435" i="1"/>
  <c r="B435" i="1"/>
  <c r="C435" i="1" s="1"/>
  <c r="F434" i="1"/>
  <c r="E434" i="1"/>
  <c r="D434" i="1"/>
  <c r="B434" i="1"/>
  <c r="C434" i="1" s="1"/>
  <c r="F433" i="1"/>
  <c r="E433" i="1"/>
  <c r="D433" i="1"/>
  <c r="B433" i="1"/>
  <c r="C433" i="1" s="1"/>
  <c r="F432" i="1"/>
  <c r="E432" i="1"/>
  <c r="D432" i="1"/>
  <c r="B432" i="1"/>
  <c r="C432" i="1" s="1"/>
  <c r="F431" i="1"/>
  <c r="E431" i="1"/>
  <c r="D431" i="1"/>
  <c r="B431" i="1"/>
  <c r="C431" i="1" s="1"/>
  <c r="F430" i="1"/>
  <c r="E430" i="1"/>
  <c r="D430" i="1"/>
  <c r="C430" i="1"/>
  <c r="B430" i="1"/>
  <c r="F429" i="1"/>
  <c r="E429" i="1"/>
  <c r="D429" i="1"/>
  <c r="C429" i="1"/>
  <c r="B429" i="1"/>
  <c r="F428" i="1"/>
  <c r="E428" i="1"/>
  <c r="D428" i="1"/>
  <c r="C428" i="1"/>
  <c r="B428" i="1"/>
  <c r="F427" i="1"/>
  <c r="E427" i="1"/>
  <c r="D427" i="1"/>
  <c r="B427" i="1"/>
  <c r="C427" i="1" s="1"/>
  <c r="F426" i="1"/>
  <c r="E426" i="1"/>
  <c r="D426" i="1"/>
  <c r="B426" i="1"/>
  <c r="C426" i="1" s="1"/>
  <c r="F425" i="1"/>
  <c r="E425" i="1"/>
  <c r="D425" i="1"/>
  <c r="B425" i="1"/>
  <c r="C425" i="1" s="1"/>
  <c r="F424" i="1"/>
  <c r="E424" i="1"/>
  <c r="D424" i="1"/>
  <c r="B424" i="1"/>
  <c r="C424" i="1" s="1"/>
  <c r="F423" i="1"/>
  <c r="E423" i="1"/>
  <c r="D423" i="1"/>
  <c r="B423" i="1"/>
  <c r="C423" i="1" s="1"/>
  <c r="F422" i="1"/>
  <c r="E422" i="1"/>
  <c r="D422" i="1"/>
  <c r="C422" i="1"/>
  <c r="B422" i="1"/>
  <c r="F421" i="1"/>
  <c r="E421" i="1"/>
  <c r="D421" i="1"/>
  <c r="C421" i="1"/>
  <c r="B421" i="1"/>
  <c r="F420" i="1"/>
  <c r="E420" i="1"/>
  <c r="D420" i="1"/>
  <c r="C420" i="1"/>
  <c r="B420" i="1"/>
  <c r="F419" i="1"/>
  <c r="E419" i="1"/>
  <c r="D419" i="1"/>
  <c r="B419" i="1"/>
  <c r="C419" i="1" s="1"/>
  <c r="F418" i="1"/>
  <c r="E418" i="1"/>
  <c r="D418" i="1"/>
  <c r="B418" i="1"/>
  <c r="C418" i="1" s="1"/>
  <c r="F417" i="1"/>
  <c r="E417" i="1"/>
  <c r="D417" i="1"/>
  <c r="B417" i="1"/>
  <c r="C417" i="1" s="1"/>
  <c r="F416" i="1"/>
  <c r="E416" i="1"/>
  <c r="D416" i="1"/>
  <c r="B416" i="1"/>
  <c r="C416" i="1" s="1"/>
  <c r="F415" i="1"/>
  <c r="E415" i="1"/>
  <c r="D415" i="1"/>
  <c r="B415" i="1"/>
  <c r="C415" i="1" s="1"/>
  <c r="F414" i="1"/>
  <c r="E414" i="1"/>
  <c r="D414" i="1"/>
  <c r="C414" i="1"/>
  <c r="B414" i="1"/>
  <c r="F413" i="1"/>
  <c r="E413" i="1"/>
  <c r="D413" i="1"/>
  <c r="C413" i="1"/>
  <c r="B413" i="1"/>
  <c r="F412" i="1"/>
  <c r="E412" i="1"/>
  <c r="D412" i="1"/>
  <c r="C412" i="1"/>
  <c r="B412" i="1"/>
  <c r="F411" i="1"/>
  <c r="E411" i="1"/>
  <c r="D411" i="1"/>
  <c r="B411" i="1"/>
  <c r="C411" i="1" s="1"/>
  <c r="F410" i="1"/>
  <c r="E410" i="1"/>
  <c r="D410" i="1"/>
  <c r="B410" i="1"/>
  <c r="C410" i="1" s="1"/>
  <c r="F409" i="1"/>
  <c r="E409" i="1"/>
  <c r="D409" i="1"/>
  <c r="B409" i="1"/>
  <c r="C409" i="1" s="1"/>
  <c r="F408" i="1"/>
  <c r="E408" i="1"/>
  <c r="D408" i="1"/>
  <c r="B408" i="1"/>
  <c r="C408" i="1" s="1"/>
  <c r="F407" i="1"/>
  <c r="E407" i="1"/>
  <c r="D407" i="1"/>
  <c r="B407" i="1"/>
  <c r="C407" i="1" s="1"/>
  <c r="F406" i="1"/>
  <c r="E406" i="1"/>
  <c r="D406" i="1"/>
  <c r="C406" i="1"/>
  <c r="B406" i="1"/>
  <c r="F405" i="1"/>
  <c r="E405" i="1"/>
  <c r="D405" i="1"/>
  <c r="C405" i="1"/>
  <c r="B405" i="1"/>
  <c r="F404" i="1"/>
  <c r="E404" i="1"/>
  <c r="D404" i="1"/>
  <c r="C404" i="1"/>
  <c r="B404" i="1"/>
  <c r="F403" i="1"/>
  <c r="E403" i="1"/>
  <c r="D403" i="1"/>
  <c r="B403" i="1"/>
  <c r="C403" i="1" s="1"/>
  <c r="F402" i="1"/>
  <c r="E402" i="1"/>
  <c r="D402" i="1"/>
  <c r="B402" i="1"/>
  <c r="C402" i="1" s="1"/>
  <c r="F401" i="1"/>
  <c r="E401" i="1"/>
  <c r="D401" i="1"/>
  <c r="B401" i="1"/>
  <c r="C401" i="1" s="1"/>
  <c r="F400" i="1"/>
  <c r="E400" i="1"/>
  <c r="D400" i="1"/>
  <c r="B400" i="1"/>
  <c r="C400" i="1" s="1"/>
  <c r="F399" i="1"/>
  <c r="E399" i="1"/>
  <c r="D399" i="1"/>
  <c r="B399" i="1"/>
  <c r="C399" i="1" s="1"/>
  <c r="F398" i="1"/>
  <c r="E398" i="1"/>
  <c r="D398" i="1"/>
  <c r="C398" i="1"/>
  <c r="B398" i="1"/>
  <c r="F397" i="1"/>
  <c r="E397" i="1"/>
  <c r="D397" i="1"/>
  <c r="C397" i="1"/>
  <c r="B397" i="1"/>
  <c r="F396" i="1"/>
  <c r="E396" i="1"/>
  <c r="D396" i="1"/>
  <c r="C396" i="1"/>
  <c r="B396" i="1"/>
  <c r="F395" i="1"/>
  <c r="E395" i="1"/>
  <c r="D395" i="1"/>
  <c r="B395" i="1"/>
  <c r="C395" i="1" s="1"/>
  <c r="F394" i="1"/>
  <c r="E394" i="1"/>
  <c r="D394" i="1"/>
  <c r="B394" i="1"/>
  <c r="C394" i="1" s="1"/>
  <c r="F393" i="1"/>
  <c r="E393" i="1"/>
  <c r="D393" i="1"/>
  <c r="B393" i="1"/>
  <c r="C393" i="1" s="1"/>
  <c r="F392" i="1"/>
  <c r="E392" i="1"/>
  <c r="D392" i="1"/>
  <c r="B392" i="1"/>
  <c r="C392" i="1" s="1"/>
  <c r="F391" i="1"/>
  <c r="E391" i="1"/>
  <c r="D391" i="1"/>
  <c r="B391" i="1"/>
  <c r="C391" i="1" s="1"/>
  <c r="F390" i="1"/>
  <c r="E390" i="1"/>
  <c r="D390" i="1"/>
  <c r="C390" i="1"/>
  <c r="B390" i="1"/>
  <c r="F389" i="1"/>
  <c r="E389" i="1"/>
  <c r="D389" i="1"/>
  <c r="C389" i="1"/>
  <c r="B389" i="1"/>
  <c r="F388" i="1"/>
  <c r="E388" i="1"/>
  <c r="D388" i="1"/>
  <c r="C388" i="1"/>
  <c r="B388" i="1"/>
  <c r="F387" i="1"/>
  <c r="E387" i="1"/>
  <c r="D387" i="1"/>
  <c r="B387" i="1"/>
  <c r="C387" i="1" s="1"/>
  <c r="F386" i="1"/>
  <c r="E386" i="1"/>
  <c r="D386" i="1"/>
  <c r="B386" i="1"/>
  <c r="C386" i="1" s="1"/>
  <c r="F385" i="1"/>
  <c r="E385" i="1"/>
  <c r="D385" i="1"/>
  <c r="B385" i="1"/>
  <c r="C385" i="1" s="1"/>
  <c r="F384" i="1"/>
  <c r="E384" i="1"/>
  <c r="D384" i="1"/>
  <c r="B384" i="1"/>
  <c r="C384" i="1" s="1"/>
  <c r="F383" i="1"/>
  <c r="E383" i="1"/>
  <c r="D383" i="1"/>
  <c r="B383" i="1"/>
  <c r="C383" i="1" s="1"/>
  <c r="F382" i="1"/>
  <c r="E382" i="1"/>
  <c r="D382" i="1"/>
  <c r="C382" i="1"/>
  <c r="B382" i="1"/>
  <c r="F381" i="1"/>
  <c r="E381" i="1"/>
  <c r="D381" i="1"/>
  <c r="C381" i="1"/>
  <c r="B381" i="1"/>
  <c r="F380" i="1"/>
  <c r="E380" i="1"/>
  <c r="D380" i="1"/>
  <c r="C380" i="1"/>
  <c r="B380" i="1"/>
  <c r="F379" i="1"/>
  <c r="E379" i="1"/>
  <c r="D379" i="1"/>
  <c r="B379" i="1"/>
  <c r="C379" i="1" s="1"/>
  <c r="F378" i="1"/>
  <c r="E378" i="1"/>
  <c r="D378" i="1"/>
  <c r="B378" i="1"/>
  <c r="C378" i="1" s="1"/>
  <c r="F377" i="1"/>
  <c r="E377" i="1"/>
  <c r="D377" i="1"/>
  <c r="B377" i="1"/>
  <c r="C377" i="1" s="1"/>
  <c r="F376" i="1"/>
  <c r="E376" i="1"/>
  <c r="D376" i="1"/>
  <c r="B376" i="1"/>
  <c r="C376" i="1" s="1"/>
  <c r="F375" i="1"/>
  <c r="E375" i="1"/>
  <c r="D375" i="1"/>
  <c r="B375" i="1"/>
  <c r="C375" i="1" s="1"/>
  <c r="F374" i="1"/>
  <c r="E374" i="1"/>
  <c r="D374" i="1"/>
  <c r="C374" i="1"/>
  <c r="B374" i="1"/>
  <c r="F373" i="1"/>
  <c r="E373" i="1"/>
  <c r="D373" i="1"/>
  <c r="C373" i="1"/>
  <c r="B373" i="1"/>
  <c r="F372" i="1"/>
  <c r="E372" i="1"/>
  <c r="D372" i="1"/>
  <c r="C372" i="1"/>
  <c r="B372" i="1"/>
  <c r="F371" i="1"/>
  <c r="E371" i="1"/>
  <c r="D371" i="1"/>
  <c r="B371" i="1"/>
  <c r="C371" i="1" s="1"/>
  <c r="F370" i="1"/>
  <c r="E370" i="1"/>
  <c r="D370" i="1"/>
  <c r="B370" i="1"/>
  <c r="C370" i="1" s="1"/>
  <c r="F369" i="1"/>
  <c r="E369" i="1"/>
  <c r="D369" i="1"/>
  <c r="B369" i="1"/>
  <c r="C369" i="1" s="1"/>
  <c r="F368" i="1"/>
  <c r="E368" i="1"/>
  <c r="D368" i="1"/>
  <c r="B368" i="1"/>
  <c r="C368" i="1" s="1"/>
  <c r="F367" i="1"/>
  <c r="E367" i="1"/>
  <c r="D367" i="1"/>
  <c r="B367" i="1"/>
  <c r="C367" i="1" s="1"/>
  <c r="F366" i="1"/>
  <c r="E366" i="1"/>
  <c r="D366" i="1"/>
  <c r="C366" i="1"/>
  <c r="B366" i="1"/>
  <c r="F365" i="1"/>
  <c r="E365" i="1"/>
  <c r="D365" i="1"/>
  <c r="C365" i="1"/>
  <c r="B365" i="1"/>
  <c r="F364" i="1"/>
  <c r="E364" i="1"/>
  <c r="D364" i="1"/>
  <c r="C364" i="1"/>
  <c r="B364" i="1"/>
  <c r="F363" i="1"/>
  <c r="E363" i="1"/>
  <c r="D363" i="1"/>
  <c r="B363" i="1"/>
  <c r="C363" i="1" s="1"/>
  <c r="F362" i="1"/>
  <c r="E362" i="1"/>
  <c r="D362" i="1"/>
  <c r="B362" i="1"/>
  <c r="C362" i="1" s="1"/>
  <c r="F361" i="1"/>
  <c r="E361" i="1"/>
  <c r="D361" i="1"/>
  <c r="B361" i="1"/>
  <c r="C361" i="1" s="1"/>
  <c r="F360" i="1"/>
  <c r="E360" i="1"/>
  <c r="D360" i="1"/>
  <c r="B360" i="1"/>
  <c r="C360" i="1" s="1"/>
  <c r="F359" i="1"/>
  <c r="E359" i="1"/>
  <c r="D359" i="1"/>
  <c r="B359" i="1"/>
  <c r="C359" i="1" s="1"/>
  <c r="F358" i="1"/>
  <c r="E358" i="1"/>
  <c r="D358" i="1"/>
  <c r="C358" i="1"/>
  <c r="B358" i="1"/>
  <c r="F357" i="1"/>
  <c r="E357" i="1"/>
  <c r="D357" i="1"/>
  <c r="C357" i="1"/>
  <c r="B357" i="1"/>
  <c r="F356" i="1"/>
  <c r="E356" i="1"/>
  <c r="D356" i="1"/>
  <c r="C356" i="1"/>
  <c r="B356" i="1"/>
  <c r="F355" i="1"/>
  <c r="E355" i="1"/>
  <c r="D355" i="1"/>
  <c r="B355" i="1"/>
  <c r="C355" i="1" s="1"/>
  <c r="F354" i="1"/>
  <c r="E354" i="1"/>
  <c r="D354" i="1"/>
  <c r="B354" i="1"/>
  <c r="C354" i="1" s="1"/>
  <c r="F353" i="1"/>
  <c r="E353" i="1"/>
  <c r="D353" i="1"/>
  <c r="B353" i="1"/>
  <c r="C353" i="1" s="1"/>
  <c r="F352" i="1"/>
  <c r="E352" i="1"/>
  <c r="D352" i="1"/>
  <c r="B352" i="1"/>
  <c r="C352" i="1" s="1"/>
  <c r="F351" i="1"/>
  <c r="E351" i="1"/>
  <c r="D351" i="1"/>
  <c r="B351" i="1"/>
  <c r="C351" i="1" s="1"/>
  <c r="F350" i="1"/>
  <c r="E350" i="1"/>
  <c r="D350" i="1"/>
  <c r="C350" i="1"/>
  <c r="B350" i="1"/>
  <c r="F349" i="1"/>
  <c r="E349" i="1"/>
  <c r="D349" i="1"/>
  <c r="C349" i="1"/>
  <c r="B349" i="1"/>
  <c r="F348" i="1"/>
  <c r="E348" i="1"/>
  <c r="D348" i="1"/>
  <c r="C348" i="1"/>
  <c r="B348" i="1"/>
  <c r="F347" i="1"/>
  <c r="E347" i="1"/>
  <c r="D347" i="1"/>
  <c r="B347" i="1"/>
  <c r="C347" i="1" s="1"/>
  <c r="F346" i="1"/>
  <c r="E346" i="1"/>
  <c r="D346" i="1"/>
  <c r="B346" i="1"/>
  <c r="C346" i="1" s="1"/>
  <c r="F345" i="1"/>
  <c r="E345" i="1"/>
  <c r="D345" i="1"/>
  <c r="B345" i="1"/>
  <c r="C345" i="1" s="1"/>
  <c r="F344" i="1"/>
  <c r="E344" i="1"/>
  <c r="D344" i="1"/>
  <c r="B344" i="1"/>
  <c r="C344" i="1" s="1"/>
  <c r="F343" i="1"/>
  <c r="E343" i="1"/>
  <c r="D343" i="1"/>
  <c r="B343" i="1"/>
  <c r="C343" i="1" s="1"/>
  <c r="F342" i="1"/>
  <c r="E342" i="1"/>
  <c r="D342" i="1"/>
  <c r="C342" i="1"/>
  <c r="B342" i="1"/>
  <c r="F341" i="1"/>
  <c r="E341" i="1"/>
  <c r="D341" i="1"/>
  <c r="C341" i="1"/>
  <c r="B341" i="1"/>
  <c r="F340" i="1"/>
  <c r="E340" i="1"/>
  <c r="D340" i="1"/>
  <c r="C340" i="1"/>
  <c r="B340" i="1"/>
  <c r="F339" i="1"/>
  <c r="E339" i="1"/>
  <c r="D339" i="1"/>
  <c r="B339" i="1"/>
  <c r="C339" i="1" s="1"/>
  <c r="F338" i="1"/>
  <c r="E338" i="1"/>
  <c r="D338" i="1"/>
  <c r="B338" i="1"/>
  <c r="C338" i="1" s="1"/>
  <c r="F337" i="1"/>
  <c r="E337" i="1"/>
  <c r="D337" i="1"/>
  <c r="B337" i="1"/>
  <c r="C337" i="1" s="1"/>
  <c r="F336" i="1"/>
  <c r="E336" i="1"/>
  <c r="D336" i="1"/>
  <c r="B336" i="1"/>
  <c r="C336" i="1" s="1"/>
  <c r="F335" i="1"/>
  <c r="E335" i="1"/>
  <c r="D335" i="1"/>
  <c r="B335" i="1"/>
  <c r="C335" i="1" s="1"/>
  <c r="F334" i="1"/>
  <c r="E334" i="1"/>
  <c r="D334" i="1"/>
  <c r="C334" i="1"/>
  <c r="B334" i="1"/>
  <c r="F333" i="1"/>
  <c r="E333" i="1"/>
  <c r="D333" i="1"/>
  <c r="C333" i="1"/>
  <c r="B333" i="1"/>
  <c r="F332" i="1"/>
  <c r="E332" i="1"/>
  <c r="D332" i="1"/>
  <c r="C332" i="1"/>
  <c r="B332" i="1"/>
  <c r="F331" i="1"/>
  <c r="E331" i="1"/>
  <c r="D331" i="1"/>
  <c r="B331" i="1"/>
  <c r="C331" i="1" s="1"/>
  <c r="F330" i="1"/>
  <c r="E330" i="1"/>
  <c r="D330" i="1"/>
  <c r="B330" i="1"/>
  <c r="C330" i="1" s="1"/>
  <c r="F329" i="1"/>
  <c r="E329" i="1"/>
  <c r="D329" i="1"/>
  <c r="B329" i="1"/>
  <c r="C329" i="1" s="1"/>
  <c r="F328" i="1"/>
  <c r="E328" i="1"/>
  <c r="D328" i="1"/>
  <c r="B328" i="1"/>
  <c r="C328" i="1" s="1"/>
  <c r="F327" i="1"/>
  <c r="E327" i="1"/>
  <c r="D327" i="1"/>
  <c r="B327" i="1"/>
  <c r="C327" i="1" s="1"/>
  <c r="F326" i="1"/>
  <c r="E326" i="1"/>
  <c r="D326" i="1"/>
  <c r="C326" i="1"/>
  <c r="B326" i="1"/>
  <c r="F325" i="1"/>
  <c r="E325" i="1"/>
  <c r="D325" i="1"/>
  <c r="C325" i="1"/>
  <c r="B325" i="1"/>
  <c r="F324" i="1"/>
  <c r="E324" i="1"/>
  <c r="D324" i="1"/>
  <c r="C324" i="1"/>
  <c r="B324" i="1"/>
  <c r="F323" i="1"/>
  <c r="E323" i="1"/>
  <c r="D323" i="1"/>
  <c r="B323" i="1"/>
  <c r="C323" i="1" s="1"/>
  <c r="F322" i="1"/>
  <c r="E322" i="1"/>
  <c r="D322" i="1"/>
  <c r="B322" i="1"/>
  <c r="C322" i="1" s="1"/>
  <c r="F321" i="1"/>
  <c r="E321" i="1"/>
  <c r="D321" i="1"/>
  <c r="B321" i="1"/>
  <c r="C321" i="1" s="1"/>
  <c r="F320" i="1"/>
  <c r="E320" i="1"/>
  <c r="D320" i="1"/>
  <c r="B320" i="1"/>
  <c r="C320" i="1" s="1"/>
  <c r="F319" i="1"/>
  <c r="E319" i="1"/>
  <c r="D319" i="1"/>
  <c r="B319" i="1"/>
  <c r="C319" i="1" s="1"/>
  <c r="F318" i="1"/>
  <c r="E318" i="1"/>
  <c r="D318" i="1"/>
  <c r="C318" i="1"/>
  <c r="B318" i="1"/>
  <c r="F317" i="1"/>
  <c r="E317" i="1"/>
  <c r="D317" i="1"/>
  <c r="C317" i="1"/>
  <c r="B317" i="1"/>
  <c r="F316" i="1"/>
  <c r="E316" i="1"/>
  <c r="D316" i="1"/>
  <c r="C316" i="1"/>
  <c r="B316" i="1"/>
  <c r="F315" i="1"/>
  <c r="E315" i="1"/>
  <c r="D315" i="1"/>
  <c r="B315" i="1"/>
  <c r="C315" i="1" s="1"/>
  <c r="F314" i="1"/>
  <c r="E314" i="1"/>
  <c r="D314" i="1"/>
  <c r="B314" i="1"/>
  <c r="C314" i="1" s="1"/>
  <c r="F313" i="1"/>
  <c r="E313" i="1"/>
  <c r="D313" i="1"/>
  <c r="B313" i="1"/>
  <c r="C313" i="1" s="1"/>
  <c r="F312" i="1"/>
  <c r="E312" i="1"/>
  <c r="D312" i="1"/>
  <c r="B312" i="1"/>
  <c r="C312" i="1" s="1"/>
  <c r="F311" i="1"/>
  <c r="E311" i="1"/>
  <c r="D311" i="1"/>
  <c r="B311" i="1"/>
  <c r="C311" i="1" s="1"/>
  <c r="F310" i="1"/>
  <c r="E310" i="1"/>
  <c r="D310" i="1"/>
  <c r="C310" i="1"/>
  <c r="B310" i="1"/>
  <c r="F309" i="1"/>
  <c r="E309" i="1"/>
  <c r="D309" i="1"/>
  <c r="C309" i="1"/>
  <c r="B309" i="1"/>
  <c r="F308" i="1"/>
  <c r="E308" i="1"/>
  <c r="D308" i="1"/>
  <c r="C308" i="1"/>
  <c r="B308" i="1"/>
  <c r="F307" i="1"/>
  <c r="E307" i="1"/>
  <c r="D307" i="1"/>
  <c r="B307" i="1"/>
  <c r="C307" i="1" s="1"/>
  <c r="F306" i="1"/>
  <c r="E306" i="1"/>
  <c r="D306" i="1"/>
  <c r="B306" i="1"/>
  <c r="C306" i="1" s="1"/>
  <c r="F305" i="1"/>
  <c r="E305" i="1"/>
  <c r="D305" i="1"/>
  <c r="B305" i="1"/>
  <c r="C305" i="1" s="1"/>
  <c r="F304" i="1"/>
  <c r="E304" i="1"/>
  <c r="D304" i="1"/>
  <c r="B304" i="1"/>
  <c r="C304" i="1" s="1"/>
  <c r="F303" i="1"/>
  <c r="E303" i="1"/>
  <c r="D303" i="1"/>
  <c r="B303" i="1"/>
  <c r="C303" i="1" s="1"/>
  <c r="F302" i="1"/>
  <c r="E302" i="1"/>
  <c r="D302" i="1"/>
  <c r="C302" i="1"/>
  <c r="B302" i="1"/>
  <c r="F301" i="1"/>
  <c r="E301" i="1"/>
  <c r="D301" i="1"/>
  <c r="C301" i="1"/>
  <c r="B301" i="1"/>
  <c r="F300" i="1"/>
  <c r="E300" i="1"/>
  <c r="D300" i="1"/>
  <c r="C300" i="1"/>
  <c r="B300" i="1"/>
  <c r="F299" i="1"/>
  <c r="E299" i="1"/>
  <c r="D299" i="1"/>
  <c r="B299" i="1"/>
  <c r="C299" i="1" s="1"/>
  <c r="F298" i="1"/>
  <c r="E298" i="1"/>
  <c r="D298" i="1"/>
  <c r="B298" i="1"/>
  <c r="C298" i="1" s="1"/>
  <c r="F297" i="1"/>
  <c r="E297" i="1"/>
  <c r="D297" i="1"/>
  <c r="B297" i="1"/>
  <c r="C297" i="1" s="1"/>
  <c r="F296" i="1"/>
  <c r="E296" i="1"/>
  <c r="D296" i="1"/>
  <c r="B296" i="1"/>
  <c r="C296" i="1" s="1"/>
  <c r="F295" i="1"/>
  <c r="E295" i="1"/>
  <c r="D295" i="1"/>
  <c r="B295" i="1"/>
  <c r="C295" i="1" s="1"/>
  <c r="F294" i="1"/>
  <c r="E294" i="1"/>
  <c r="D294" i="1"/>
  <c r="C294" i="1"/>
  <c r="B294" i="1"/>
  <c r="F293" i="1"/>
  <c r="E293" i="1"/>
  <c r="D293" i="1"/>
  <c r="C293" i="1"/>
  <c r="B293" i="1"/>
  <c r="F292" i="1"/>
  <c r="E292" i="1"/>
  <c r="D292" i="1"/>
  <c r="C292" i="1"/>
  <c r="B292" i="1"/>
  <c r="F291" i="1"/>
  <c r="E291" i="1"/>
  <c r="D291" i="1"/>
  <c r="B291" i="1"/>
  <c r="C291" i="1" s="1"/>
  <c r="F290" i="1"/>
  <c r="E290" i="1"/>
  <c r="D290" i="1"/>
  <c r="B290" i="1"/>
  <c r="C290" i="1" s="1"/>
  <c r="F289" i="1"/>
  <c r="E289" i="1"/>
  <c r="D289" i="1"/>
  <c r="B289" i="1"/>
  <c r="C289" i="1" s="1"/>
  <c r="F288" i="1"/>
  <c r="E288" i="1"/>
  <c r="D288" i="1"/>
  <c r="B288" i="1"/>
  <c r="C288" i="1" s="1"/>
  <c r="F287" i="1"/>
  <c r="E287" i="1"/>
  <c r="D287" i="1"/>
  <c r="B287" i="1"/>
  <c r="C287" i="1" s="1"/>
  <c r="F286" i="1"/>
  <c r="E286" i="1"/>
  <c r="D286" i="1"/>
  <c r="C286" i="1"/>
  <c r="B286" i="1"/>
  <c r="F285" i="1"/>
  <c r="E285" i="1"/>
  <c r="D285" i="1"/>
  <c r="C285" i="1"/>
  <c r="B285" i="1"/>
  <c r="F284" i="1"/>
  <c r="E284" i="1"/>
  <c r="D284" i="1"/>
  <c r="C284" i="1"/>
  <c r="B284" i="1"/>
  <c r="F283" i="1"/>
  <c r="E283" i="1"/>
  <c r="D283" i="1"/>
  <c r="B283" i="1"/>
  <c r="C283" i="1" s="1"/>
  <c r="F282" i="1"/>
  <c r="E282" i="1"/>
  <c r="D282" i="1"/>
  <c r="B282" i="1"/>
  <c r="C282" i="1" s="1"/>
  <c r="F281" i="1"/>
  <c r="E281" i="1"/>
  <c r="D281" i="1"/>
  <c r="B281" i="1"/>
  <c r="C281" i="1" s="1"/>
  <c r="F280" i="1"/>
  <c r="E280" i="1"/>
  <c r="D280" i="1"/>
  <c r="B280" i="1"/>
  <c r="C280" i="1" s="1"/>
  <c r="F279" i="1"/>
  <c r="E279" i="1"/>
  <c r="D279" i="1"/>
  <c r="B279" i="1"/>
  <c r="C279" i="1" s="1"/>
  <c r="F278" i="1"/>
  <c r="E278" i="1"/>
  <c r="D278" i="1"/>
  <c r="C278" i="1"/>
  <c r="B278" i="1"/>
  <c r="F277" i="1"/>
  <c r="E277" i="1"/>
  <c r="D277" i="1"/>
  <c r="C277" i="1"/>
  <c r="B277" i="1"/>
  <c r="F276" i="1"/>
  <c r="E276" i="1"/>
  <c r="D276" i="1"/>
  <c r="C276" i="1"/>
  <c r="B276" i="1"/>
  <c r="F275" i="1"/>
  <c r="E275" i="1"/>
  <c r="D275" i="1"/>
  <c r="B275" i="1"/>
  <c r="C275" i="1" s="1"/>
  <c r="F274" i="1"/>
  <c r="E274" i="1"/>
  <c r="D274" i="1"/>
  <c r="B274" i="1"/>
  <c r="C274" i="1" s="1"/>
  <c r="F273" i="1"/>
  <c r="E273" i="1"/>
  <c r="D273" i="1"/>
  <c r="C273" i="1"/>
  <c r="B273" i="1"/>
  <c r="F272" i="1"/>
  <c r="E272" i="1"/>
  <c r="D272" i="1"/>
  <c r="B272" i="1"/>
  <c r="C272" i="1" s="1"/>
  <c r="F271" i="1"/>
  <c r="E271" i="1"/>
  <c r="D271" i="1"/>
  <c r="B271" i="1"/>
  <c r="C271" i="1" s="1"/>
  <c r="F270" i="1"/>
  <c r="E270" i="1"/>
  <c r="D270" i="1"/>
  <c r="B270" i="1"/>
  <c r="C270" i="1" s="1"/>
  <c r="F269" i="1"/>
  <c r="B269" i="1"/>
  <c r="E269" i="1" s="1"/>
  <c r="F268" i="1"/>
  <c r="E268" i="1"/>
  <c r="B268" i="1"/>
  <c r="C268" i="1" s="1"/>
  <c r="F267" i="1"/>
  <c r="B267" i="1"/>
  <c r="E267" i="1" s="1"/>
  <c r="F266" i="1"/>
  <c r="E266" i="1"/>
  <c r="B266" i="1"/>
  <c r="C266" i="1" s="1"/>
  <c r="F265" i="1"/>
  <c r="B265" i="1"/>
  <c r="E265" i="1" s="1"/>
  <c r="F264" i="1"/>
  <c r="E264" i="1"/>
  <c r="B264" i="1"/>
  <c r="C264" i="1" s="1"/>
  <c r="F263" i="1"/>
  <c r="B263" i="1"/>
  <c r="E263" i="1" s="1"/>
  <c r="F262" i="1"/>
  <c r="E262" i="1"/>
  <c r="B262" i="1"/>
  <c r="C262" i="1" s="1"/>
  <c r="F261" i="1"/>
  <c r="B261" i="1"/>
  <c r="E261" i="1" s="1"/>
  <c r="F260" i="1"/>
  <c r="E260" i="1"/>
  <c r="B260" i="1"/>
  <c r="C260" i="1" s="1"/>
  <c r="F259" i="1"/>
  <c r="B259" i="1"/>
  <c r="E259" i="1" s="1"/>
  <c r="F258" i="1"/>
  <c r="E258" i="1"/>
  <c r="B258" i="1"/>
  <c r="C258" i="1" s="1"/>
  <c r="F257" i="1"/>
  <c r="B257" i="1"/>
  <c r="E257" i="1" s="1"/>
  <c r="F256" i="1"/>
  <c r="E256" i="1"/>
  <c r="B256" i="1"/>
  <c r="C256" i="1" s="1"/>
  <c r="F255" i="1"/>
  <c r="B255" i="1"/>
  <c r="E255" i="1" s="1"/>
  <c r="F254" i="1"/>
  <c r="E254" i="1"/>
  <c r="B254" i="1"/>
  <c r="C254" i="1" s="1"/>
  <c r="F253" i="1"/>
  <c r="B253" i="1"/>
  <c r="E253" i="1" s="1"/>
  <c r="F252" i="1"/>
  <c r="E252" i="1"/>
  <c r="B252" i="1"/>
  <c r="C252" i="1" s="1"/>
  <c r="F251" i="1"/>
  <c r="B251" i="1"/>
  <c r="E251" i="1" s="1"/>
  <c r="F250" i="1"/>
  <c r="E250" i="1"/>
  <c r="B250" i="1"/>
  <c r="C250" i="1" s="1"/>
  <c r="F249" i="1"/>
  <c r="B249" i="1"/>
  <c r="E249" i="1" s="1"/>
  <c r="F248" i="1"/>
  <c r="E248" i="1"/>
  <c r="B248" i="1"/>
  <c r="C248" i="1" s="1"/>
  <c r="F247" i="1"/>
  <c r="B247" i="1"/>
  <c r="E247" i="1" s="1"/>
  <c r="F246" i="1"/>
  <c r="E246" i="1"/>
  <c r="B246" i="1"/>
  <c r="C246" i="1" s="1"/>
  <c r="F245" i="1"/>
  <c r="B245" i="1"/>
  <c r="E245" i="1" s="1"/>
  <c r="F244" i="1"/>
  <c r="E244" i="1"/>
  <c r="B244" i="1"/>
  <c r="C244" i="1" s="1"/>
  <c r="F243" i="1"/>
  <c r="B243" i="1"/>
  <c r="E243" i="1" s="1"/>
  <c r="F242" i="1"/>
  <c r="E242" i="1"/>
  <c r="B242" i="1"/>
  <c r="C242" i="1" s="1"/>
  <c r="F241" i="1"/>
  <c r="B241" i="1"/>
  <c r="E241" i="1" s="1"/>
  <c r="F240" i="1"/>
  <c r="E240" i="1"/>
  <c r="B240" i="1"/>
  <c r="C240" i="1" s="1"/>
  <c r="F239" i="1"/>
  <c r="B239" i="1"/>
  <c r="E239" i="1" s="1"/>
  <c r="F238" i="1"/>
  <c r="E238" i="1"/>
  <c r="B238" i="1"/>
  <c r="C238" i="1" s="1"/>
  <c r="F237" i="1"/>
  <c r="B237" i="1"/>
  <c r="E237" i="1" s="1"/>
  <c r="F236" i="1"/>
  <c r="E236" i="1"/>
  <c r="B236" i="1"/>
  <c r="C236" i="1" s="1"/>
  <c r="F235" i="1"/>
  <c r="B235" i="1"/>
  <c r="E235" i="1" s="1"/>
  <c r="F234" i="1"/>
  <c r="E234" i="1"/>
  <c r="B234" i="1"/>
  <c r="C234" i="1" s="1"/>
  <c r="F233" i="1"/>
  <c r="B233" i="1"/>
  <c r="E233" i="1" s="1"/>
  <c r="F232" i="1"/>
  <c r="E232" i="1"/>
  <c r="B232" i="1"/>
  <c r="C232" i="1" s="1"/>
  <c r="F231" i="1"/>
  <c r="B231" i="1"/>
  <c r="E231" i="1" s="1"/>
  <c r="F230" i="1"/>
  <c r="E230" i="1"/>
  <c r="B230" i="1"/>
  <c r="C230" i="1" s="1"/>
  <c r="F229" i="1"/>
  <c r="B229" i="1"/>
  <c r="E229" i="1" s="1"/>
  <c r="F228" i="1"/>
  <c r="E228" i="1"/>
  <c r="B228" i="1"/>
  <c r="C228" i="1" s="1"/>
  <c r="F227" i="1"/>
  <c r="B227" i="1"/>
  <c r="E227" i="1" s="1"/>
  <c r="F226" i="1"/>
  <c r="E226" i="1"/>
  <c r="B226" i="1"/>
  <c r="C226" i="1" s="1"/>
  <c r="F225" i="1"/>
  <c r="B225" i="1"/>
  <c r="E225" i="1" s="1"/>
  <c r="F224" i="1"/>
  <c r="E224" i="1"/>
  <c r="B224" i="1"/>
  <c r="C224" i="1" s="1"/>
  <c r="F223" i="1"/>
  <c r="B223" i="1"/>
  <c r="E223" i="1" s="1"/>
  <c r="F222" i="1"/>
  <c r="E222" i="1"/>
  <c r="B222" i="1"/>
  <c r="C222" i="1" s="1"/>
  <c r="F221" i="1"/>
  <c r="B221" i="1"/>
  <c r="E221" i="1" s="1"/>
  <c r="F220" i="1"/>
  <c r="E220" i="1"/>
  <c r="B220" i="1"/>
  <c r="C220" i="1" s="1"/>
  <c r="F219" i="1"/>
  <c r="B219" i="1"/>
  <c r="E219" i="1" s="1"/>
  <c r="F218" i="1"/>
  <c r="E218" i="1"/>
  <c r="B218" i="1"/>
  <c r="C218" i="1" s="1"/>
  <c r="F217" i="1"/>
  <c r="E217" i="1"/>
  <c r="C217" i="1"/>
  <c r="F216" i="1"/>
  <c r="E216" i="1"/>
  <c r="C216" i="1"/>
  <c r="F215" i="1"/>
  <c r="E215" i="1"/>
  <c r="C215" i="1"/>
  <c r="F214" i="1"/>
  <c r="E214" i="1"/>
  <c r="C214" i="1"/>
  <c r="F213" i="1"/>
  <c r="E213" i="1"/>
  <c r="C213" i="1"/>
  <c r="F212" i="1"/>
  <c r="E212" i="1"/>
  <c r="C212" i="1"/>
  <c r="F211" i="1"/>
  <c r="E211" i="1"/>
  <c r="C211" i="1"/>
  <c r="F210" i="1"/>
  <c r="E210" i="1"/>
  <c r="C210" i="1"/>
  <c r="F209" i="1"/>
  <c r="E209" i="1"/>
  <c r="C209" i="1"/>
  <c r="F208" i="1"/>
  <c r="E208" i="1"/>
  <c r="C208" i="1"/>
  <c r="F207" i="1"/>
  <c r="E207" i="1"/>
  <c r="C207" i="1"/>
  <c r="F206" i="1"/>
  <c r="E206" i="1"/>
  <c r="C206" i="1"/>
  <c r="F205" i="1"/>
  <c r="E205" i="1"/>
  <c r="C205" i="1"/>
  <c r="F204" i="1"/>
  <c r="E204" i="1"/>
  <c r="C204" i="1"/>
  <c r="F203" i="1"/>
  <c r="E203" i="1"/>
  <c r="C203" i="1"/>
  <c r="F202" i="1"/>
  <c r="E202" i="1"/>
  <c r="C202" i="1"/>
  <c r="F201" i="1"/>
  <c r="E201" i="1"/>
  <c r="C201" i="1"/>
  <c r="F200" i="1"/>
  <c r="E200" i="1"/>
  <c r="C200" i="1"/>
  <c r="F199" i="1"/>
  <c r="E199" i="1"/>
  <c r="C199" i="1"/>
  <c r="F198" i="1"/>
  <c r="E198" i="1"/>
  <c r="C198" i="1"/>
  <c r="F197" i="1"/>
  <c r="E197" i="1"/>
  <c r="C197" i="1"/>
  <c r="F196" i="1"/>
  <c r="E196" i="1"/>
  <c r="C196" i="1"/>
  <c r="F195" i="1"/>
  <c r="E195" i="1"/>
  <c r="C195" i="1"/>
  <c r="F194" i="1"/>
  <c r="E194" i="1"/>
  <c r="C194" i="1"/>
  <c r="F193" i="1"/>
  <c r="E193" i="1"/>
  <c r="C193" i="1"/>
  <c r="F192" i="1"/>
  <c r="E192" i="1"/>
  <c r="C192" i="1"/>
  <c r="F191" i="1"/>
  <c r="E191" i="1"/>
  <c r="C191" i="1"/>
  <c r="F190" i="1"/>
  <c r="E190" i="1"/>
  <c r="C190" i="1"/>
  <c r="F189" i="1"/>
  <c r="E189" i="1"/>
  <c r="C189" i="1"/>
  <c r="F188" i="1"/>
  <c r="E188" i="1"/>
  <c r="C188" i="1"/>
  <c r="F187" i="1"/>
  <c r="E187" i="1"/>
  <c r="C187" i="1"/>
  <c r="F186" i="1"/>
  <c r="E186" i="1"/>
  <c r="C186" i="1"/>
  <c r="F185" i="1"/>
  <c r="E185" i="1"/>
  <c r="C185" i="1"/>
  <c r="F184" i="1"/>
  <c r="E184" i="1"/>
  <c r="C184" i="1"/>
  <c r="F183" i="1"/>
  <c r="E183" i="1"/>
  <c r="C183" i="1"/>
  <c r="F182" i="1"/>
  <c r="E182" i="1"/>
  <c r="C182" i="1"/>
  <c r="F181" i="1"/>
  <c r="E181" i="1"/>
  <c r="C181" i="1"/>
  <c r="F180" i="1"/>
  <c r="E180" i="1"/>
  <c r="C180" i="1"/>
  <c r="F179" i="1"/>
  <c r="E179" i="1"/>
  <c r="C179" i="1"/>
  <c r="F178" i="1"/>
  <c r="E178" i="1"/>
  <c r="C178" i="1"/>
  <c r="F177" i="1"/>
  <c r="E177" i="1"/>
  <c r="C177" i="1"/>
  <c r="F176" i="1"/>
  <c r="E176" i="1"/>
  <c r="C176" i="1"/>
  <c r="F175" i="1"/>
  <c r="E175" i="1"/>
  <c r="C175" i="1"/>
  <c r="F174" i="1"/>
  <c r="E174" i="1"/>
  <c r="C174" i="1"/>
  <c r="F173" i="1"/>
  <c r="E173" i="1"/>
  <c r="C173" i="1"/>
  <c r="F172" i="1"/>
  <c r="E172" i="1"/>
  <c r="C172" i="1"/>
  <c r="F171" i="1"/>
  <c r="E171" i="1"/>
  <c r="C171" i="1"/>
  <c r="F170" i="1"/>
  <c r="E170" i="1"/>
  <c r="C170" i="1"/>
  <c r="F169" i="1"/>
  <c r="E169" i="1"/>
  <c r="C169" i="1"/>
  <c r="F168" i="1"/>
  <c r="E168" i="1"/>
  <c r="C168" i="1"/>
  <c r="F167" i="1"/>
  <c r="E167" i="1"/>
  <c r="C167" i="1"/>
  <c r="F166" i="1"/>
  <c r="E166" i="1"/>
  <c r="C166" i="1"/>
  <c r="F165" i="1"/>
  <c r="E165" i="1"/>
  <c r="C165" i="1"/>
  <c r="F164" i="1"/>
  <c r="E164" i="1"/>
  <c r="C164" i="1"/>
  <c r="F163" i="1"/>
  <c r="E163" i="1"/>
  <c r="C163" i="1"/>
  <c r="F162" i="1"/>
  <c r="E162" i="1"/>
  <c r="C162" i="1"/>
  <c r="F161" i="1"/>
  <c r="E161" i="1"/>
  <c r="C161" i="1"/>
  <c r="F160" i="1"/>
  <c r="E160" i="1"/>
  <c r="C160" i="1"/>
  <c r="F159" i="1"/>
  <c r="E159" i="1"/>
  <c r="C159" i="1"/>
  <c r="F158" i="1"/>
  <c r="E158" i="1"/>
  <c r="C158" i="1"/>
  <c r="F157" i="1"/>
  <c r="E157" i="1"/>
  <c r="C157" i="1"/>
  <c r="F156" i="1"/>
  <c r="E156" i="1"/>
  <c r="C156" i="1"/>
  <c r="F155" i="1"/>
  <c r="E155" i="1"/>
  <c r="C155" i="1"/>
  <c r="F154" i="1"/>
  <c r="E154" i="1"/>
  <c r="C154" i="1"/>
  <c r="F153" i="1"/>
  <c r="E153" i="1"/>
  <c r="C153" i="1"/>
  <c r="F152" i="1"/>
  <c r="E152" i="1"/>
  <c r="C152" i="1"/>
  <c r="F151" i="1"/>
  <c r="E151" i="1"/>
  <c r="C151" i="1"/>
  <c r="F150" i="1"/>
  <c r="E150" i="1"/>
  <c r="C150" i="1"/>
  <c r="F149" i="1"/>
  <c r="E149" i="1"/>
  <c r="C149" i="1"/>
  <c r="F148" i="1"/>
  <c r="E148" i="1"/>
  <c r="C148" i="1"/>
  <c r="F147" i="1"/>
  <c r="E147" i="1"/>
  <c r="C147" i="1"/>
  <c r="F146" i="1"/>
  <c r="E146" i="1"/>
  <c r="C146" i="1"/>
  <c r="F145" i="1"/>
  <c r="E145" i="1"/>
  <c r="C145" i="1"/>
  <c r="F144" i="1"/>
  <c r="E144" i="1"/>
  <c r="C144" i="1"/>
  <c r="F143" i="1"/>
  <c r="E143" i="1"/>
  <c r="C143" i="1"/>
  <c r="F142" i="1"/>
  <c r="E142" i="1"/>
  <c r="C142" i="1"/>
  <c r="F141" i="1"/>
  <c r="E141" i="1"/>
  <c r="C141" i="1"/>
  <c r="F140" i="1"/>
  <c r="E140" i="1"/>
  <c r="C140" i="1"/>
  <c r="F139" i="1"/>
  <c r="E139" i="1"/>
  <c r="C139" i="1"/>
  <c r="F138" i="1"/>
  <c r="E138" i="1"/>
  <c r="C138" i="1"/>
  <c r="F137" i="1"/>
  <c r="E137" i="1"/>
  <c r="C137" i="1"/>
  <c r="F136" i="1"/>
  <c r="E136" i="1"/>
  <c r="C136" i="1"/>
  <c r="F135" i="1"/>
  <c r="E135" i="1"/>
  <c r="C135" i="1"/>
  <c r="F134" i="1"/>
  <c r="E134" i="1"/>
  <c r="C134" i="1"/>
  <c r="F133" i="1"/>
  <c r="E133" i="1"/>
  <c r="C133" i="1"/>
  <c r="F132" i="1"/>
  <c r="E132" i="1"/>
  <c r="C132" i="1"/>
  <c r="F131" i="1"/>
  <c r="E131" i="1"/>
  <c r="C131" i="1"/>
  <c r="F130" i="1"/>
  <c r="E130" i="1"/>
  <c r="C130" i="1"/>
  <c r="F129" i="1"/>
  <c r="E129" i="1"/>
  <c r="C129" i="1"/>
  <c r="F128" i="1"/>
  <c r="E128" i="1"/>
  <c r="C128" i="1"/>
  <c r="F127" i="1"/>
  <c r="E127" i="1"/>
  <c r="C127" i="1"/>
  <c r="F126" i="1"/>
  <c r="E126" i="1"/>
  <c r="C126" i="1"/>
  <c r="F125" i="1"/>
  <c r="E125" i="1"/>
  <c r="C125" i="1"/>
  <c r="F124" i="1"/>
  <c r="E124" i="1"/>
  <c r="C124" i="1"/>
  <c r="F123" i="1"/>
  <c r="E123" i="1"/>
  <c r="C123" i="1"/>
  <c r="F122" i="1"/>
  <c r="E122" i="1"/>
  <c r="C122" i="1"/>
  <c r="F121" i="1"/>
  <c r="E121" i="1"/>
  <c r="C121" i="1"/>
  <c r="F120" i="1"/>
  <c r="E120" i="1"/>
  <c r="C120" i="1"/>
  <c r="F119" i="1"/>
  <c r="E119" i="1"/>
  <c r="C119" i="1"/>
  <c r="F118" i="1"/>
  <c r="E118" i="1"/>
  <c r="C118" i="1"/>
  <c r="F117" i="1"/>
  <c r="E117" i="1"/>
  <c r="C117" i="1"/>
  <c r="F116" i="1"/>
  <c r="E116" i="1"/>
  <c r="C116" i="1"/>
  <c r="F115" i="1"/>
  <c r="E115" i="1"/>
  <c r="C115" i="1"/>
  <c r="F114" i="1"/>
  <c r="E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E10" i="1"/>
  <c r="D10" i="1"/>
  <c r="C10" i="1"/>
  <c r="C219" i="1" l="1"/>
  <c r="C221" i="1"/>
  <c r="C223" i="1"/>
  <c r="C225" i="1"/>
  <c r="C227" i="1"/>
  <c r="C229" i="1"/>
  <c r="C231" i="1"/>
  <c r="C233" i="1"/>
  <c r="C235" i="1"/>
  <c r="C237" i="1"/>
  <c r="C239" i="1"/>
  <c r="C241" i="1"/>
  <c r="C243" i="1"/>
  <c r="C245" i="1"/>
  <c r="C247" i="1"/>
  <c r="C249" i="1"/>
  <c r="C251" i="1"/>
  <c r="C253" i="1"/>
  <c r="C255" i="1"/>
  <c r="C257" i="1"/>
  <c r="C259" i="1"/>
  <c r="C261" i="1"/>
  <c r="C263" i="1"/>
  <c r="C265" i="1"/>
  <c r="C267" i="1"/>
  <c r="C269" i="1"/>
</calcChain>
</file>

<file path=xl/sharedStrings.xml><?xml version="1.0" encoding="utf-8"?>
<sst xmlns="http://schemas.openxmlformats.org/spreadsheetml/2006/main" count="15" uniqueCount="15">
  <si>
    <t>Migration und Teilhabe in Niedersachsen - Integrationsmonitoring 2026</t>
  </si>
  <si>
    <t>Indikator 3.1.2: Anteil der betreuten Kinder bis unter 6 Jahren mit Zuwanderungsgeschichte in Tageseinrichtungen</t>
  </si>
  <si>
    <t>Tabelle 3.1.2: Anteil der betreuten Kinder bis unter 6 Jahren mit Zuwanderungsgeschichte in Tageseinrichtungen (jeweils 1. März) nach Kreisen</t>
  </si>
  <si>
    <t>AGS</t>
  </si>
  <si>
    <t>Kreisfreie Stadt
Landkreis
(Großstadt, Umland)
Statistische Region
Land</t>
  </si>
  <si>
    <t>Jahr
(Stichtag: 01. März)</t>
  </si>
  <si>
    <t>Anteil der betreuten Kinder mit Migrationshintergrund an allen betreuten Kindern</t>
  </si>
  <si>
    <t>ausländische Herkunft mindestens eines Elternteils</t>
  </si>
  <si>
    <t>in der Familie wird vorrangig nicht deutsch gesprochen</t>
  </si>
  <si>
    <t>Prozent</t>
  </si>
  <si>
    <t>Quelle: Kinder und Jugendhilfestatistik</t>
  </si>
  <si>
    <t>Niedersächsisches Ministerium für Soziales, Gesundheit und Gleichstellung (Hrsg.),</t>
  </si>
  <si>
    <t>© Landesamt für Statistik Niedersachsen, Hannover 2026,                                                                          </t>
  </si>
  <si>
    <t>Vervielfältigung und Verbreitung, auch auszugsweise, mit Quellenangabe gestattet.</t>
  </si>
  <si>
    <t>https://www.integrationsmonitoring.niedersachsen.de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</si>
</sst>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name val="NDSFrutiger 45 Light"/>
    </font>
    <font>
      <sz val="10"/>
      <name val="NDSFrutiger 55 Roman"/>
    </font>
    <font>
      <sz val="6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164" fontId="4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vertical="top"/>
    </xf>
    <xf numFmtId="2" fontId="6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right" vertical="top" wrapText="1"/>
    </xf>
    <xf numFmtId="164" fontId="6" fillId="0" borderId="0" xfId="0" applyNumberFormat="1" applyFont="1" applyFill="1" applyAlignment="1">
      <alignment horizontal="right" vertical="top" wrapText="1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/>
    <xf numFmtId="2" fontId="4" fillId="0" borderId="0" xfId="0" applyNumberFormat="1" applyFont="1" applyFill="1"/>
    <xf numFmtId="164" fontId="4" fillId="0" borderId="0" xfId="0" applyNumberFormat="1" applyFont="1" applyFill="1"/>
    <xf numFmtId="0" fontId="6" fillId="0" borderId="0" xfId="0" applyFont="1" applyFill="1" applyAlignment="1">
      <alignment vertical="top"/>
    </xf>
    <xf numFmtId="2" fontId="6" fillId="0" borderId="0" xfId="0" applyNumberFormat="1" applyFont="1" applyFill="1" applyAlignment="1">
      <alignment vertical="top"/>
    </xf>
    <xf numFmtId="164" fontId="6" fillId="0" borderId="0" xfId="0" applyNumberFormat="1" applyFont="1" applyFill="1" applyAlignment="1">
      <alignment vertical="top"/>
    </xf>
    <xf numFmtId="2" fontId="0" fillId="0" borderId="0" xfId="0" applyNumberFormat="1" applyFill="1"/>
    <xf numFmtId="164" fontId="0" fillId="0" borderId="0" xfId="0" applyNumberFormat="1" applyFill="1"/>
    <xf numFmtId="0" fontId="7" fillId="0" borderId="0" xfId="1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Hannover\Dez15_Uebergreifende_Analysen\Projekte\Integrationsmonitoring\helpers\AGS_Namen_Komm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annover\Dez15_Uebergreifende_Analysen\Projekte\Integrationsmonitoring_2025\Datentabellen\2024_3-1-2.xlsx" TargetMode="External"/><Relationship Id="rId1" Type="http://schemas.openxmlformats.org/officeDocument/2006/relationships/externalLinkPath" Target="file:///S:\Hannover\Dez15_Uebergreifende_Analysen\Projekte\Integrationsmonitoring_2025\Datentabellen\2024_3-1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Anpassungssichten"/>
    </sheetNames>
    <sheetDataSet>
      <sheetData sheetId="0">
        <row r="1">
          <cell r="A1">
            <v>101</v>
          </cell>
          <cell r="B1" t="str">
            <v>Braunschweig, Stadt</v>
          </cell>
        </row>
        <row r="2">
          <cell r="A2">
            <v>102</v>
          </cell>
          <cell r="B2" t="str">
            <v>Salzgitter, Stadt</v>
          </cell>
        </row>
        <row r="3">
          <cell r="A3">
            <v>103</v>
          </cell>
          <cell r="B3" t="str">
            <v>Wolfsburg, Stadt</v>
          </cell>
        </row>
        <row r="4">
          <cell r="A4">
            <v>151</v>
          </cell>
          <cell r="B4" t="str">
            <v>Gifhorn</v>
          </cell>
        </row>
        <row r="5">
          <cell r="A5">
            <v>152</v>
          </cell>
          <cell r="B5" t="str">
            <v>Göttingen</v>
          </cell>
        </row>
        <row r="6">
          <cell r="A6">
            <v>152012</v>
          </cell>
          <cell r="B6" t="str">
            <v xml:space="preserve">   dav. Göttingen, Stadt</v>
          </cell>
        </row>
        <row r="7">
          <cell r="A7">
            <v>152999</v>
          </cell>
          <cell r="B7" t="str">
            <v xml:space="preserve">   dav. Göttingen, Umland</v>
          </cell>
        </row>
        <row r="8">
          <cell r="A8">
            <v>153</v>
          </cell>
          <cell r="B8" t="str">
            <v>Goslar</v>
          </cell>
        </row>
        <row r="9">
          <cell r="A9">
            <v>154</v>
          </cell>
          <cell r="B9" t="str">
            <v>Helmstedt</v>
          </cell>
        </row>
        <row r="10">
          <cell r="A10">
            <v>155</v>
          </cell>
          <cell r="B10" t="str">
            <v>Northeim</v>
          </cell>
        </row>
        <row r="11">
          <cell r="A11">
            <v>156</v>
          </cell>
          <cell r="B11" t="str">
            <v>Osterode</v>
          </cell>
        </row>
        <row r="12">
          <cell r="A12">
            <v>157</v>
          </cell>
          <cell r="B12" t="str">
            <v>Peine</v>
          </cell>
        </row>
        <row r="13">
          <cell r="A13">
            <v>158</v>
          </cell>
          <cell r="B13" t="str">
            <v>Wolfenbüttel</v>
          </cell>
        </row>
        <row r="14">
          <cell r="A14">
            <v>159</v>
          </cell>
          <cell r="B14" t="str">
            <v>Göttingen</v>
          </cell>
        </row>
        <row r="15">
          <cell r="A15">
            <v>159016</v>
          </cell>
          <cell r="B15" t="str">
            <v xml:space="preserve">   dav. Göttingen, Stadt</v>
          </cell>
        </row>
        <row r="16">
          <cell r="A16">
            <v>159999</v>
          </cell>
          <cell r="B16" t="str">
            <v xml:space="preserve">   dav. Göttingen, Umland</v>
          </cell>
        </row>
        <row r="17">
          <cell r="A17">
            <v>1</v>
          </cell>
          <cell r="B17" t="str">
            <v>Statistische Region Braunschweig</v>
          </cell>
        </row>
        <row r="18">
          <cell r="A18">
            <v>241</v>
          </cell>
          <cell r="B18" t="str">
            <v>Hannover  Region</v>
          </cell>
        </row>
        <row r="19">
          <cell r="A19">
            <v>241001</v>
          </cell>
          <cell r="B19" t="str">
            <v>dav. Hannover, Lhst.</v>
          </cell>
        </row>
        <row r="20">
          <cell r="A20">
            <v>241999</v>
          </cell>
          <cell r="B20" t="str">
            <v>dav. Hannover, Umland</v>
          </cell>
        </row>
        <row r="21">
          <cell r="A21">
            <v>251</v>
          </cell>
          <cell r="B21" t="str">
            <v>Diepholz</v>
          </cell>
        </row>
        <row r="22">
          <cell r="A22">
            <v>252</v>
          </cell>
          <cell r="B22" t="str">
            <v>Hameln-Pyrmont</v>
          </cell>
        </row>
        <row r="23">
          <cell r="A23">
            <v>254</v>
          </cell>
          <cell r="B23" t="str">
            <v>Hildesheim</v>
          </cell>
        </row>
        <row r="24">
          <cell r="A24">
            <v>254021</v>
          </cell>
          <cell r="B24" t="str">
            <v xml:space="preserve">   dav. Hildesheim, Stadt</v>
          </cell>
        </row>
        <row r="25">
          <cell r="A25">
            <v>254999</v>
          </cell>
          <cell r="B25" t="str">
            <v xml:space="preserve">   dav. Hildesheim, Umland</v>
          </cell>
        </row>
        <row r="26">
          <cell r="A26">
            <v>255</v>
          </cell>
          <cell r="B26" t="str">
            <v>Holzminden</v>
          </cell>
        </row>
        <row r="27">
          <cell r="A27">
            <v>256</v>
          </cell>
          <cell r="B27" t="str">
            <v>Nienburg (Weser)</v>
          </cell>
        </row>
        <row r="28">
          <cell r="A28">
            <v>257</v>
          </cell>
          <cell r="B28" t="str">
            <v>Schaumburg</v>
          </cell>
        </row>
        <row r="29">
          <cell r="A29">
            <v>2</v>
          </cell>
          <cell r="B29" t="str">
            <v>Statistische Region Hannover</v>
          </cell>
        </row>
        <row r="30">
          <cell r="A30">
            <v>351</v>
          </cell>
          <cell r="B30" t="str">
            <v>Celle</v>
          </cell>
        </row>
        <row r="31">
          <cell r="A31">
            <v>352</v>
          </cell>
          <cell r="B31" t="str">
            <v>Cuxhaven</v>
          </cell>
        </row>
        <row r="32">
          <cell r="A32">
            <v>353</v>
          </cell>
          <cell r="B32" t="str">
            <v>Harburg</v>
          </cell>
        </row>
        <row r="33">
          <cell r="A33">
            <v>354</v>
          </cell>
          <cell r="B33" t="str">
            <v>Lüchow-Dannenberg</v>
          </cell>
        </row>
        <row r="34">
          <cell r="A34">
            <v>354360</v>
          </cell>
          <cell r="B34" t="str">
            <v>Lüchow-Dannenberg / Uelzen</v>
          </cell>
        </row>
        <row r="35">
          <cell r="A35" t="str">
            <v>360/ 354</v>
          </cell>
          <cell r="B35" t="str">
            <v>Uelzen Lüchow-Dannenberg</v>
          </cell>
        </row>
        <row r="36">
          <cell r="A36">
            <v>355</v>
          </cell>
          <cell r="B36" t="str">
            <v>Lüneburg</v>
          </cell>
        </row>
        <row r="37">
          <cell r="A37">
            <v>356</v>
          </cell>
          <cell r="B37" t="str">
            <v>Osterholz</v>
          </cell>
        </row>
        <row r="38">
          <cell r="A38">
            <v>357</v>
          </cell>
          <cell r="B38" t="str">
            <v>Rotenburg (Wümme)</v>
          </cell>
        </row>
        <row r="39">
          <cell r="A39">
            <v>358</v>
          </cell>
          <cell r="B39" t="str">
            <v>Heidekreis</v>
          </cell>
        </row>
        <row r="40">
          <cell r="A40">
            <v>359</v>
          </cell>
          <cell r="B40" t="str">
            <v>Stade</v>
          </cell>
        </row>
        <row r="41">
          <cell r="A41">
            <v>360</v>
          </cell>
          <cell r="B41" t="str">
            <v>Uelzen</v>
          </cell>
        </row>
        <row r="42">
          <cell r="A42">
            <v>361</v>
          </cell>
          <cell r="B42" t="str">
            <v>Verden</v>
          </cell>
        </row>
        <row r="43">
          <cell r="A43">
            <v>3</v>
          </cell>
          <cell r="B43" t="str">
            <v>Statistische Region Lüneburg</v>
          </cell>
        </row>
        <row r="44">
          <cell r="A44">
            <v>401</v>
          </cell>
          <cell r="B44" t="str">
            <v>Delmenhorst, Stadt</v>
          </cell>
        </row>
        <row r="45">
          <cell r="A45">
            <v>402457</v>
          </cell>
          <cell r="B45" t="str">
            <v>Emden, Stadt / Leer</v>
          </cell>
        </row>
        <row r="46">
          <cell r="A46">
            <v>455462</v>
          </cell>
          <cell r="B46" t="str">
            <v>Friesland / Wittmund</v>
          </cell>
        </row>
        <row r="47">
          <cell r="A47">
            <v>402</v>
          </cell>
          <cell r="B47" t="str">
            <v>Emden  Stadt</v>
          </cell>
        </row>
        <row r="48">
          <cell r="A48" t="str">
            <v>402 / 457</v>
          </cell>
          <cell r="B48" t="str">
            <v>Emden, Stadt / Leer</v>
          </cell>
        </row>
        <row r="49">
          <cell r="A49" t="str">
            <v>402 / 457</v>
          </cell>
          <cell r="B49" t="str">
            <v>Leer / Emden, Stadt</v>
          </cell>
        </row>
        <row r="50">
          <cell r="A50">
            <v>403</v>
          </cell>
          <cell r="B50" t="str">
            <v>Oldenburg(Oldb), Stadt</v>
          </cell>
        </row>
        <row r="51">
          <cell r="A51">
            <v>404</v>
          </cell>
          <cell r="B51" t="str">
            <v>Osnabrück, Stadt</v>
          </cell>
        </row>
        <row r="52">
          <cell r="A52">
            <v>405</v>
          </cell>
          <cell r="B52" t="str">
            <v>Wilhelmshaven, Stadt</v>
          </cell>
        </row>
        <row r="53">
          <cell r="A53">
            <v>451</v>
          </cell>
          <cell r="B53" t="str">
            <v>Ammerland</v>
          </cell>
        </row>
        <row r="54">
          <cell r="A54">
            <v>452</v>
          </cell>
          <cell r="B54" t="str">
            <v>Aurich</v>
          </cell>
        </row>
        <row r="55">
          <cell r="A55">
            <v>453</v>
          </cell>
          <cell r="B55" t="str">
            <v>Cloppenburg</v>
          </cell>
        </row>
        <row r="56">
          <cell r="A56">
            <v>454</v>
          </cell>
          <cell r="B56" t="str">
            <v>Emsland</v>
          </cell>
        </row>
        <row r="57">
          <cell r="A57">
            <v>455</v>
          </cell>
          <cell r="B57" t="str">
            <v>Friesland</v>
          </cell>
        </row>
        <row r="58">
          <cell r="A58" t="str">
            <v>455 / 462</v>
          </cell>
          <cell r="B58" t="str">
            <v>Friesland / Wittmund</v>
          </cell>
        </row>
        <row r="59">
          <cell r="A59" t="str">
            <v>455 / 462</v>
          </cell>
          <cell r="B59" t="str">
            <v>Wittmund / Friesland</v>
          </cell>
        </row>
        <row r="60">
          <cell r="A60">
            <v>456</v>
          </cell>
          <cell r="B60" t="str">
            <v>Grafschaft Bentheim</v>
          </cell>
        </row>
        <row r="61">
          <cell r="A61">
            <v>457</v>
          </cell>
          <cell r="B61" t="str">
            <v>Leer</v>
          </cell>
        </row>
        <row r="62">
          <cell r="A62">
            <v>458</v>
          </cell>
          <cell r="B62" t="str">
            <v>Oldenburg</v>
          </cell>
        </row>
        <row r="63">
          <cell r="A63">
            <v>459</v>
          </cell>
          <cell r="B63" t="str">
            <v>Osnabrück</v>
          </cell>
        </row>
        <row r="64">
          <cell r="A64">
            <v>460</v>
          </cell>
          <cell r="B64" t="str">
            <v>Vechta</v>
          </cell>
        </row>
        <row r="65">
          <cell r="A65">
            <v>461</v>
          </cell>
          <cell r="B65" t="str">
            <v>Wesermarsch</v>
          </cell>
        </row>
        <row r="66">
          <cell r="A66">
            <v>462</v>
          </cell>
          <cell r="B66" t="str">
            <v>Wittmund</v>
          </cell>
        </row>
        <row r="67">
          <cell r="A67">
            <v>4</v>
          </cell>
          <cell r="B67" t="str">
            <v>Statistische Region Weser-Ems</v>
          </cell>
        </row>
        <row r="68">
          <cell r="A68">
            <v>0</v>
          </cell>
          <cell r="B68" t="str">
            <v>Niedersachsen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-1-2_Download"/>
      <sheetName val="2025_bearbeitet"/>
      <sheetName val="3-1-2_CSV_Vorbereitung"/>
      <sheetName val="3-1-2_CSV_Export"/>
      <sheetName val="2019_B2"/>
      <sheetName val="2019_B2_bearbeitet"/>
      <sheetName val="2020_Bearbeitet"/>
      <sheetName val="2021_bearbeitet"/>
      <sheetName val="2022_bearbeitet"/>
      <sheetName val="B2_neuer_Gebietsstand"/>
      <sheetName val="2023_bearbeitet"/>
      <sheetName val="2024_bearbeitet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Vorspalte"/>
    </sheetNames>
    <sheetDataSet>
      <sheetData sheetId="0"/>
      <sheetData sheetId="1">
        <row r="1">
          <cell r="K1">
            <v>2025</v>
          </cell>
        </row>
        <row r="8">
          <cell r="A8">
            <v>0</v>
          </cell>
          <cell r="B8" t="str">
            <v>Niedersachsen</v>
          </cell>
          <cell r="C8">
            <v>279735</v>
          </cell>
          <cell r="D8">
            <v>54981</v>
          </cell>
          <cell r="E8">
            <v>72436</v>
          </cell>
          <cell r="F8">
            <v>48542</v>
          </cell>
          <cell r="H8">
            <v>25.894507301553254</v>
          </cell>
          <cell r="I8">
            <v>17.3528518061737</v>
          </cell>
        </row>
        <row r="9">
          <cell r="A9">
            <v>1</v>
          </cell>
          <cell r="B9" t="str">
            <v>Statistische Region Braunschweig</v>
          </cell>
          <cell r="C9">
            <v>53562</v>
          </cell>
          <cell r="D9">
            <v>11316</v>
          </cell>
          <cell r="E9">
            <v>15961</v>
          </cell>
          <cell r="F9">
            <v>10547</v>
          </cell>
          <cell r="H9">
            <v>29.79911131025727</v>
          </cell>
          <cell r="I9">
            <v>19.691198984354578</v>
          </cell>
        </row>
        <row r="10">
          <cell r="A10">
            <v>101</v>
          </cell>
          <cell r="B10" t="str">
            <v>Braunschweig, Stadt</v>
          </cell>
          <cell r="C10">
            <v>7904</v>
          </cell>
          <cell r="D10">
            <v>1974</v>
          </cell>
          <cell r="E10">
            <v>2789</v>
          </cell>
          <cell r="F10">
            <v>1870</v>
          </cell>
          <cell r="H10">
            <v>35.285931174089072</v>
          </cell>
          <cell r="I10">
            <v>23.658906882591094</v>
          </cell>
        </row>
        <row r="11">
          <cell r="A11">
            <v>102</v>
          </cell>
          <cell r="B11" t="str">
            <v>Salzgitter, Stadt</v>
          </cell>
          <cell r="C11">
            <v>3295</v>
          </cell>
          <cell r="D11">
            <v>1252</v>
          </cell>
          <cell r="E11">
            <v>1630</v>
          </cell>
          <cell r="F11">
            <v>1206</v>
          </cell>
          <cell r="H11">
            <v>49.468892261001521</v>
          </cell>
          <cell r="I11">
            <v>36.600910470409715</v>
          </cell>
        </row>
        <row r="12">
          <cell r="A12">
            <v>103</v>
          </cell>
          <cell r="B12" t="str">
            <v>Wolfsburg, Stadt</v>
          </cell>
          <cell r="C12">
            <v>4848</v>
          </cell>
          <cell r="D12">
            <v>1754</v>
          </cell>
          <cell r="E12">
            <v>2469</v>
          </cell>
          <cell r="F12">
            <v>1674</v>
          </cell>
          <cell r="H12">
            <v>50.928217821782177</v>
          </cell>
          <cell r="I12">
            <v>34.529702970297024</v>
          </cell>
        </row>
        <row r="13">
          <cell r="A13">
            <v>151</v>
          </cell>
          <cell r="B13" t="str">
            <v>Gifhorn</v>
          </cell>
          <cell r="C13">
            <v>6896</v>
          </cell>
          <cell r="D13">
            <v>1209</v>
          </cell>
          <cell r="E13">
            <v>1762</v>
          </cell>
          <cell r="F13">
            <v>1079</v>
          </cell>
          <cell r="H13">
            <v>25.55104408352668</v>
          </cell>
          <cell r="I13">
            <v>15.646751740139212</v>
          </cell>
        </row>
        <row r="14">
          <cell r="A14">
            <v>153</v>
          </cell>
          <cell r="B14" t="str">
            <v>Goslar</v>
          </cell>
          <cell r="C14">
            <v>3599</v>
          </cell>
          <cell r="D14">
            <v>684</v>
          </cell>
          <cell r="E14">
            <v>843</v>
          </cell>
          <cell r="F14">
            <v>606</v>
          </cell>
          <cell r="H14">
            <v>23.4231731036399</v>
          </cell>
          <cell r="I14">
            <v>16.83801055848847</v>
          </cell>
        </row>
        <row r="15">
          <cell r="A15">
            <v>154</v>
          </cell>
          <cell r="B15" t="str">
            <v>Helmstedt</v>
          </cell>
          <cell r="C15">
            <v>3254</v>
          </cell>
          <cell r="D15">
            <v>389</v>
          </cell>
          <cell r="E15">
            <v>520</v>
          </cell>
          <cell r="F15">
            <v>354</v>
          </cell>
          <cell r="H15">
            <v>15.980331899200984</v>
          </cell>
          <cell r="I15">
            <v>10.878918254456055</v>
          </cell>
        </row>
        <row r="16">
          <cell r="A16">
            <v>155</v>
          </cell>
          <cell r="B16" t="str">
            <v>Northeim</v>
          </cell>
          <cell r="C16">
            <v>4079</v>
          </cell>
          <cell r="D16">
            <v>624</v>
          </cell>
          <cell r="E16">
            <v>869</v>
          </cell>
          <cell r="F16">
            <v>553</v>
          </cell>
          <cell r="H16">
            <v>21.304241235596962</v>
          </cell>
          <cell r="I16">
            <v>13.557244422652612</v>
          </cell>
        </row>
        <row r="17">
          <cell r="A17">
            <v>157</v>
          </cell>
          <cell r="B17" t="str">
            <v>Peine</v>
          </cell>
          <cell r="C17">
            <v>5040</v>
          </cell>
          <cell r="D17">
            <v>461</v>
          </cell>
          <cell r="E17">
            <v>1258</v>
          </cell>
          <cell r="F17">
            <v>448</v>
          </cell>
          <cell r="H17">
            <v>24.960317460317462</v>
          </cell>
          <cell r="I17">
            <v>8.8888888888888893</v>
          </cell>
        </row>
        <row r="18">
          <cell r="A18">
            <v>158</v>
          </cell>
          <cell r="B18" t="str">
            <v>Wolfenbüttel</v>
          </cell>
          <cell r="C18">
            <v>4322</v>
          </cell>
          <cell r="D18">
            <v>531</v>
          </cell>
          <cell r="E18">
            <v>867</v>
          </cell>
          <cell r="F18">
            <v>518</v>
          </cell>
          <cell r="H18">
            <v>20.060157334567329</v>
          </cell>
          <cell r="I18">
            <v>11.985192040721888</v>
          </cell>
        </row>
        <row r="19">
          <cell r="A19">
            <v>159</v>
          </cell>
          <cell r="B19" t="str">
            <v>Göttingen</v>
          </cell>
          <cell r="C19">
            <v>10325</v>
          </cell>
          <cell r="D19">
            <v>2438</v>
          </cell>
          <cell r="E19">
            <v>2954</v>
          </cell>
          <cell r="F19">
            <v>2239</v>
          </cell>
          <cell r="H19">
            <v>28.610169491525422</v>
          </cell>
          <cell r="I19">
            <v>21.685230024213077</v>
          </cell>
        </row>
        <row r="20">
          <cell r="A20">
            <v>159016</v>
          </cell>
          <cell r="B20" t="str">
            <v>Göttingen, Stadt</v>
          </cell>
          <cell r="C20">
            <v>4110</v>
          </cell>
          <cell r="D20">
            <v>1366</v>
          </cell>
          <cell r="E20">
            <v>1660</v>
          </cell>
          <cell r="F20">
            <v>1297</v>
          </cell>
          <cell r="H20">
            <v>40.389294403892947</v>
          </cell>
          <cell r="I20">
            <v>31.557177615571774</v>
          </cell>
        </row>
        <row r="21">
          <cell r="A21">
            <v>2</v>
          </cell>
          <cell r="B21" t="str">
            <v>Statistische Region Hannover</v>
          </cell>
          <cell r="C21">
            <v>73045</v>
          </cell>
          <cell r="D21">
            <v>18142</v>
          </cell>
          <cell r="E21">
            <v>24912</v>
          </cell>
          <cell r="F21">
            <v>16788</v>
          </cell>
          <cell r="H21">
            <v>34.105003764802518</v>
          </cell>
          <cell r="I21">
            <v>22.983092614141967</v>
          </cell>
        </row>
        <row r="22">
          <cell r="A22">
            <v>241</v>
          </cell>
          <cell r="B22" t="str">
            <v>Region Hannover</v>
          </cell>
          <cell r="C22">
            <v>39839</v>
          </cell>
          <cell r="D22">
            <v>11612</v>
          </cell>
          <cell r="E22">
            <v>16255</v>
          </cell>
          <cell r="F22">
            <v>11016</v>
          </cell>
          <cell r="H22">
            <v>40.801726950977688</v>
          </cell>
          <cell r="I22">
            <v>27.651296468284848</v>
          </cell>
        </row>
        <row r="23">
          <cell r="A23">
            <v>241001</v>
          </cell>
          <cell r="B23" t="str">
            <v>Hannover, Landeshauptstadt</v>
          </cell>
          <cell r="C23">
            <v>18191</v>
          </cell>
          <cell r="D23">
            <v>6802</v>
          </cell>
          <cell r="E23">
            <v>9203</v>
          </cell>
          <cell r="F23">
            <v>6514</v>
          </cell>
          <cell r="H23">
            <v>50.590951569457424</v>
          </cell>
          <cell r="I23">
            <v>35.80891649716893</v>
          </cell>
        </row>
        <row r="24">
          <cell r="A24">
            <v>241999</v>
          </cell>
          <cell r="B24" t="str">
            <v>Hannover, Umland</v>
          </cell>
          <cell r="C24">
            <v>21648</v>
          </cell>
          <cell r="D24">
            <v>4810</v>
          </cell>
          <cell r="E24">
            <v>7052</v>
          </cell>
          <cell r="F24">
            <v>4502</v>
          </cell>
          <cell r="H24">
            <v>32.575757575757578</v>
          </cell>
          <cell r="I24">
            <v>20.796378418329638</v>
          </cell>
        </row>
        <row r="25">
          <cell r="A25">
            <v>251</v>
          </cell>
          <cell r="B25" t="str">
            <v>Diepholz</v>
          </cell>
          <cell r="C25">
            <v>7731</v>
          </cell>
          <cell r="D25">
            <v>1422</v>
          </cell>
          <cell r="E25">
            <v>1459</v>
          </cell>
          <cell r="F25">
            <v>1034</v>
          </cell>
          <cell r="H25">
            <v>18.872073470443667</v>
          </cell>
          <cell r="I25">
            <v>13.374725132583107</v>
          </cell>
        </row>
        <row r="26">
          <cell r="A26">
            <v>252</v>
          </cell>
          <cell r="B26" t="str">
            <v>Hameln-Pyrmont</v>
          </cell>
          <cell r="C26">
            <v>4877</v>
          </cell>
          <cell r="D26">
            <v>1159</v>
          </cell>
          <cell r="E26">
            <v>1710</v>
          </cell>
          <cell r="F26">
            <v>1016</v>
          </cell>
          <cell r="H26">
            <v>35.062538445765838</v>
          </cell>
          <cell r="I26">
            <v>20.832478982981343</v>
          </cell>
        </row>
        <row r="27">
          <cell r="A27">
            <v>254</v>
          </cell>
          <cell r="B27" t="str">
            <v>Hildesheim</v>
          </cell>
          <cell r="C27">
            <v>9223</v>
          </cell>
          <cell r="D27">
            <v>2097</v>
          </cell>
          <cell r="E27">
            <v>2865</v>
          </cell>
          <cell r="F27">
            <v>2009</v>
          </cell>
          <cell r="H27">
            <v>31.063645234739241</v>
          </cell>
          <cell r="I27">
            <v>21.78250027106148</v>
          </cell>
        </row>
        <row r="28">
          <cell r="A28">
            <v>254021</v>
          </cell>
          <cell r="B28" t="str">
            <v>Hildesheim, Stadt</v>
          </cell>
          <cell r="C28">
            <v>3383</v>
          </cell>
          <cell r="D28">
            <v>1310</v>
          </cell>
          <cell r="E28">
            <v>1682</v>
          </cell>
          <cell r="F28">
            <v>1292</v>
          </cell>
          <cell r="H28">
            <v>49.71918415607449</v>
          </cell>
          <cell r="I28">
            <v>38.190954773869343</v>
          </cell>
        </row>
        <row r="29">
          <cell r="A29">
            <v>255</v>
          </cell>
          <cell r="B29" t="str">
            <v>Holzminden</v>
          </cell>
          <cell r="C29">
            <v>2067</v>
          </cell>
          <cell r="D29">
            <v>386</v>
          </cell>
          <cell r="E29">
            <v>592</v>
          </cell>
          <cell r="F29">
            <v>378</v>
          </cell>
          <cell r="H29">
            <v>28.640541848089018</v>
          </cell>
          <cell r="I29">
            <v>18.287373004354137</v>
          </cell>
        </row>
        <row r="30">
          <cell r="A30">
            <v>256</v>
          </cell>
          <cell r="B30" t="str">
            <v>Nienburg (Weser)</v>
          </cell>
          <cell r="C30">
            <v>4098</v>
          </cell>
          <cell r="D30">
            <v>474</v>
          </cell>
          <cell r="E30">
            <v>676</v>
          </cell>
          <cell r="F30">
            <v>442</v>
          </cell>
          <cell r="H30">
            <v>16.495851634943875</v>
          </cell>
          <cell r="I30">
            <v>10.785749145924841</v>
          </cell>
        </row>
        <row r="31">
          <cell r="A31">
            <v>257</v>
          </cell>
          <cell r="B31" t="str">
            <v>Schaumburg</v>
          </cell>
          <cell r="C31">
            <v>5210</v>
          </cell>
          <cell r="D31">
            <v>992</v>
          </cell>
          <cell r="E31">
            <v>1355</v>
          </cell>
          <cell r="F31">
            <v>893</v>
          </cell>
          <cell r="H31">
            <v>26.00767754318618</v>
          </cell>
          <cell r="I31">
            <v>17.140115163147794</v>
          </cell>
        </row>
        <row r="32">
          <cell r="A32">
            <v>3</v>
          </cell>
          <cell r="B32" t="str">
            <v>Statistische Region Lüneburg</v>
          </cell>
          <cell r="C32">
            <v>61090</v>
          </cell>
          <cell r="D32">
            <v>9072</v>
          </cell>
          <cell r="E32">
            <v>12289</v>
          </cell>
          <cell r="F32">
            <v>7647</v>
          </cell>
          <cell r="H32">
            <v>20.116221967588803</v>
          </cell>
          <cell r="I32">
            <v>12.517596988050418</v>
          </cell>
        </row>
        <row r="33">
          <cell r="A33">
            <v>351</v>
          </cell>
          <cell r="B33" t="str">
            <v>Celle</v>
          </cell>
          <cell r="C33">
            <v>6472</v>
          </cell>
          <cell r="D33">
            <v>959</v>
          </cell>
          <cell r="E33">
            <v>1228</v>
          </cell>
          <cell r="F33">
            <v>825</v>
          </cell>
          <cell r="H33">
            <v>18.974042027194066</v>
          </cell>
          <cell r="I33">
            <v>12.747218788627936</v>
          </cell>
        </row>
        <row r="34">
          <cell r="A34">
            <v>352</v>
          </cell>
          <cell r="B34" t="str">
            <v>Cuxhaven</v>
          </cell>
          <cell r="C34">
            <v>6894</v>
          </cell>
          <cell r="D34">
            <v>902</v>
          </cell>
          <cell r="E34">
            <v>1090</v>
          </cell>
          <cell r="F34">
            <v>701</v>
          </cell>
          <cell r="H34">
            <v>15.810850014505368</v>
          </cell>
          <cell r="I34">
            <v>10.168262257035103</v>
          </cell>
        </row>
        <row r="35">
          <cell r="A35">
            <v>353</v>
          </cell>
          <cell r="B35" t="str">
            <v>Harburg</v>
          </cell>
          <cell r="C35">
            <v>9700</v>
          </cell>
          <cell r="D35">
            <v>1528</v>
          </cell>
          <cell r="E35">
            <v>2484</v>
          </cell>
          <cell r="F35">
            <v>1396</v>
          </cell>
          <cell r="H35">
            <v>25.608247422680414</v>
          </cell>
          <cell r="I35">
            <v>14.391752577319588</v>
          </cell>
        </row>
        <row r="36">
          <cell r="A36">
            <v>354</v>
          </cell>
          <cell r="B36" t="str">
            <v>Lüchow-Dannenberg</v>
          </cell>
          <cell r="C36">
            <v>1390</v>
          </cell>
          <cell r="D36">
            <v>108</v>
          </cell>
          <cell r="E36">
            <v>173</v>
          </cell>
          <cell r="F36">
            <v>90</v>
          </cell>
          <cell r="H36">
            <v>12.446043165467625</v>
          </cell>
          <cell r="I36">
            <v>6.4748201438848918</v>
          </cell>
        </row>
        <row r="37">
          <cell r="A37">
            <v>355</v>
          </cell>
          <cell r="B37" t="str">
            <v>Lüneburg</v>
          </cell>
          <cell r="C37">
            <v>6292</v>
          </cell>
          <cell r="D37">
            <v>932</v>
          </cell>
          <cell r="E37">
            <v>1341</v>
          </cell>
          <cell r="F37">
            <v>823</v>
          </cell>
          <cell r="H37">
            <v>21.312778130959948</v>
          </cell>
          <cell r="I37">
            <v>13.080101716465354</v>
          </cell>
        </row>
        <row r="38">
          <cell r="A38">
            <v>356</v>
          </cell>
          <cell r="B38" t="str">
            <v>Osterholz</v>
          </cell>
          <cell r="C38">
            <v>4230</v>
          </cell>
          <cell r="D38">
            <v>675</v>
          </cell>
          <cell r="E38">
            <v>784</v>
          </cell>
          <cell r="F38">
            <v>543</v>
          </cell>
          <cell r="H38">
            <v>18.534278959810873</v>
          </cell>
          <cell r="I38">
            <v>12.836879432624112</v>
          </cell>
        </row>
        <row r="39">
          <cell r="A39">
            <v>357</v>
          </cell>
          <cell r="B39" t="str">
            <v>Rotenburg (Wümme)</v>
          </cell>
          <cell r="C39">
            <v>5915</v>
          </cell>
          <cell r="D39">
            <v>648</v>
          </cell>
          <cell r="E39">
            <v>922</v>
          </cell>
          <cell r="F39">
            <v>541</v>
          </cell>
          <cell r="H39">
            <v>15.587489433643279</v>
          </cell>
          <cell r="I39">
            <v>9.1462383770076077</v>
          </cell>
        </row>
        <row r="40">
          <cell r="A40">
            <v>358</v>
          </cell>
          <cell r="B40" t="str">
            <v>Heidekreis</v>
          </cell>
          <cell r="C40">
            <v>4767</v>
          </cell>
          <cell r="D40">
            <v>929</v>
          </cell>
          <cell r="E40">
            <v>1074</v>
          </cell>
          <cell r="F40">
            <v>788</v>
          </cell>
          <cell r="H40">
            <v>22.52989301447451</v>
          </cell>
          <cell r="I40">
            <v>16.530312565554855</v>
          </cell>
        </row>
        <row r="41">
          <cell r="A41">
            <v>359</v>
          </cell>
          <cell r="B41" t="str">
            <v>Stade</v>
          </cell>
          <cell r="C41">
            <v>7345</v>
          </cell>
          <cell r="D41">
            <v>1182</v>
          </cell>
          <cell r="E41">
            <v>1518</v>
          </cell>
          <cell r="F41">
            <v>979</v>
          </cell>
          <cell r="H41">
            <v>20.667120490129339</v>
          </cell>
          <cell r="I41">
            <v>13.328795098706603</v>
          </cell>
        </row>
        <row r="42">
          <cell r="A42">
            <v>360</v>
          </cell>
          <cell r="B42" t="str">
            <v>Uelzen</v>
          </cell>
          <cell r="C42">
            <v>2888</v>
          </cell>
          <cell r="D42">
            <v>376</v>
          </cell>
          <cell r="E42">
            <v>694</v>
          </cell>
          <cell r="F42">
            <v>369</v>
          </cell>
          <cell r="H42">
            <v>24.030470914127424</v>
          </cell>
          <cell r="I42">
            <v>12.777008310249307</v>
          </cell>
        </row>
        <row r="43">
          <cell r="A43">
            <v>361</v>
          </cell>
          <cell r="B43" t="str">
            <v>Verden</v>
          </cell>
          <cell r="C43">
            <v>5197</v>
          </cell>
          <cell r="D43">
            <v>833</v>
          </cell>
          <cell r="E43">
            <v>981</v>
          </cell>
          <cell r="F43">
            <v>592</v>
          </cell>
          <cell r="H43">
            <v>18.876274773908026</v>
          </cell>
          <cell r="I43">
            <v>11.391187223398113</v>
          </cell>
        </row>
        <row r="44">
          <cell r="A44">
            <v>4</v>
          </cell>
          <cell r="B44" t="str">
            <v>Statistische Region Weser-Ems</v>
          </cell>
          <cell r="C44">
            <v>92038</v>
          </cell>
          <cell r="D44">
            <v>16451</v>
          </cell>
          <cell r="E44">
            <v>19274</v>
          </cell>
          <cell r="F44">
            <v>13560</v>
          </cell>
          <cell r="H44">
            <v>20.941350311827723</v>
          </cell>
          <cell r="I44">
            <v>14.733045046611181</v>
          </cell>
        </row>
        <row r="45">
          <cell r="A45">
            <v>401</v>
          </cell>
          <cell r="B45" t="str">
            <v>Delmenhorst, Stadt</v>
          </cell>
          <cell r="C45">
            <v>2127</v>
          </cell>
          <cell r="D45">
            <v>765</v>
          </cell>
          <cell r="E45">
            <v>747</v>
          </cell>
          <cell r="F45">
            <v>570</v>
          </cell>
          <cell r="H45">
            <v>35.119887165021154</v>
          </cell>
          <cell r="I45">
            <v>26.798307475317351</v>
          </cell>
        </row>
        <row r="46">
          <cell r="A46">
            <v>402</v>
          </cell>
          <cell r="B46" t="str">
            <v>Emden, Stadt</v>
          </cell>
          <cell r="C46">
            <v>1602</v>
          </cell>
          <cell r="D46">
            <v>330</v>
          </cell>
          <cell r="E46">
            <v>423</v>
          </cell>
          <cell r="F46">
            <v>304</v>
          </cell>
          <cell r="H46">
            <v>26.40449438202247</v>
          </cell>
          <cell r="I46">
            <v>18.976279650436954</v>
          </cell>
        </row>
        <row r="47">
          <cell r="A47">
            <v>403</v>
          </cell>
          <cell r="B47" t="str">
            <v>Oldenburg (Oldb), Stadt</v>
          </cell>
          <cell r="C47">
            <v>5767</v>
          </cell>
          <cell r="D47">
            <v>1455</v>
          </cell>
          <cell r="E47">
            <v>1905</v>
          </cell>
          <cell r="F47">
            <v>1370</v>
          </cell>
          <cell r="H47">
            <v>33.032772672099881</v>
          </cell>
          <cell r="I47">
            <v>23.755852262874981</v>
          </cell>
        </row>
        <row r="48">
          <cell r="A48">
            <v>404</v>
          </cell>
          <cell r="B48" t="str">
            <v>Osnabrück, Stadt</v>
          </cell>
          <cell r="C48">
            <v>5307</v>
          </cell>
          <cell r="D48">
            <v>1787</v>
          </cell>
          <cell r="E48">
            <v>1936</v>
          </cell>
          <cell r="F48">
            <v>1629</v>
          </cell>
          <cell r="H48">
            <v>36.480120595439985</v>
          </cell>
          <cell r="I48">
            <v>30.695308083663086</v>
          </cell>
        </row>
        <row r="49">
          <cell r="A49">
            <v>405</v>
          </cell>
          <cell r="B49" t="str">
            <v>Wilhelmshaven, Stadt</v>
          </cell>
          <cell r="C49">
            <v>1928</v>
          </cell>
          <cell r="D49">
            <v>371</v>
          </cell>
          <cell r="E49">
            <v>513</v>
          </cell>
          <cell r="F49">
            <v>356</v>
          </cell>
          <cell r="H49">
            <v>26.607883817427386</v>
          </cell>
          <cell r="I49">
            <v>18.464730290456433</v>
          </cell>
        </row>
        <row r="50">
          <cell r="A50">
            <v>451</v>
          </cell>
          <cell r="B50" t="str">
            <v>Ammerland</v>
          </cell>
          <cell r="C50">
            <v>4632</v>
          </cell>
          <cell r="D50">
            <v>576</v>
          </cell>
          <cell r="E50">
            <v>861</v>
          </cell>
          <cell r="F50">
            <v>549</v>
          </cell>
          <cell r="H50">
            <v>18.588082901554404</v>
          </cell>
          <cell r="I50">
            <v>11.852331606217618</v>
          </cell>
        </row>
        <row r="51">
          <cell r="A51">
            <v>452</v>
          </cell>
          <cell r="B51" t="str">
            <v>Aurich</v>
          </cell>
          <cell r="C51">
            <v>5962</v>
          </cell>
          <cell r="D51">
            <v>623</v>
          </cell>
          <cell r="E51">
            <v>867</v>
          </cell>
          <cell r="F51">
            <v>565</v>
          </cell>
          <cell r="H51">
            <v>14.542099966454211</v>
          </cell>
          <cell r="I51">
            <v>9.4766856759476692</v>
          </cell>
        </row>
        <row r="52">
          <cell r="A52">
            <v>453</v>
          </cell>
          <cell r="B52" t="str">
            <v>Cloppenburg</v>
          </cell>
          <cell r="C52">
            <v>7005</v>
          </cell>
          <cell r="D52">
            <v>1355</v>
          </cell>
          <cell r="E52">
            <v>1336</v>
          </cell>
          <cell r="F52">
            <v>906</v>
          </cell>
          <cell r="H52">
            <v>19.07209136331192</v>
          </cell>
          <cell r="I52">
            <v>12.933618843683083</v>
          </cell>
        </row>
        <row r="53">
          <cell r="A53">
            <v>454</v>
          </cell>
          <cell r="B53" t="str">
            <v>Emsland</v>
          </cell>
          <cell r="C53">
            <v>13954</v>
          </cell>
          <cell r="D53">
            <v>2643</v>
          </cell>
          <cell r="E53">
            <v>3036</v>
          </cell>
          <cell r="F53">
            <v>2257</v>
          </cell>
          <cell r="H53">
            <v>21.757202235918015</v>
          </cell>
          <cell r="I53">
            <v>16.174573598968038</v>
          </cell>
        </row>
        <row r="54">
          <cell r="A54">
            <v>455</v>
          </cell>
          <cell r="B54" t="str">
            <v>Friesland</v>
          </cell>
          <cell r="C54">
            <v>3360</v>
          </cell>
          <cell r="D54">
            <v>323</v>
          </cell>
          <cell r="E54">
            <v>350</v>
          </cell>
          <cell r="F54">
            <v>248</v>
          </cell>
          <cell r="H54">
            <v>10.416666666666668</v>
          </cell>
          <cell r="I54">
            <v>7.3809523809523814</v>
          </cell>
        </row>
        <row r="55">
          <cell r="A55">
            <v>456</v>
          </cell>
          <cell r="B55" t="str">
            <v>Grafschaft Bentheim</v>
          </cell>
          <cell r="C55">
            <v>5270</v>
          </cell>
          <cell r="D55">
            <v>913</v>
          </cell>
          <cell r="E55">
            <v>1166</v>
          </cell>
          <cell r="F55">
            <v>734</v>
          </cell>
          <cell r="H55">
            <v>22.125237191650854</v>
          </cell>
          <cell r="I55">
            <v>13.927893738140417</v>
          </cell>
        </row>
        <row r="56">
          <cell r="A56">
            <v>457</v>
          </cell>
          <cell r="B56" t="str">
            <v>Leer</v>
          </cell>
          <cell r="C56">
            <v>5913</v>
          </cell>
          <cell r="D56">
            <v>700</v>
          </cell>
          <cell r="E56">
            <v>1076</v>
          </cell>
          <cell r="F56">
            <v>619</v>
          </cell>
          <cell r="H56">
            <v>18.197192626416371</v>
          </cell>
          <cell r="I56">
            <v>10.468459326906816</v>
          </cell>
        </row>
        <row r="57">
          <cell r="A57">
            <v>458</v>
          </cell>
          <cell r="B57" t="str">
            <v>Oldenburg</v>
          </cell>
          <cell r="C57">
            <v>4573</v>
          </cell>
          <cell r="D57">
            <v>625</v>
          </cell>
          <cell r="E57">
            <v>541</v>
          </cell>
          <cell r="F57">
            <v>431</v>
          </cell>
          <cell r="H57">
            <v>11.830308331511043</v>
          </cell>
          <cell r="I57">
            <v>9.4248851957139745</v>
          </cell>
        </row>
        <row r="58">
          <cell r="A58">
            <v>459</v>
          </cell>
          <cell r="B58" t="str">
            <v>Osnabrück</v>
          </cell>
          <cell r="C58">
            <v>13586</v>
          </cell>
          <cell r="D58">
            <v>1787</v>
          </cell>
          <cell r="E58">
            <v>2214</v>
          </cell>
          <cell r="F58">
            <v>1416</v>
          </cell>
          <cell r="H58">
            <v>16.296187251582513</v>
          </cell>
          <cell r="I58">
            <v>10.422493743559546</v>
          </cell>
        </row>
        <row r="59">
          <cell r="A59">
            <v>460</v>
          </cell>
          <cell r="B59" t="str">
            <v>Vechta</v>
          </cell>
          <cell r="C59">
            <v>6328</v>
          </cell>
          <cell r="D59">
            <v>1535</v>
          </cell>
          <cell r="E59">
            <v>1402</v>
          </cell>
          <cell r="F59">
            <v>1003</v>
          </cell>
          <cell r="H59">
            <v>22.155499367888748</v>
          </cell>
          <cell r="I59">
            <v>15.850189633375475</v>
          </cell>
        </row>
        <row r="60">
          <cell r="A60">
            <v>461</v>
          </cell>
          <cell r="B60" t="str">
            <v>Wesermarsch</v>
          </cell>
          <cell r="C60">
            <v>2975</v>
          </cell>
          <cell r="D60">
            <v>490</v>
          </cell>
          <cell r="E60">
            <v>625</v>
          </cell>
          <cell r="F60">
            <v>434</v>
          </cell>
          <cell r="H60">
            <v>21.008403361344538</v>
          </cell>
          <cell r="I60">
            <v>14.588235294117647</v>
          </cell>
        </row>
        <row r="61">
          <cell r="A61">
            <v>462</v>
          </cell>
          <cell r="B61" t="str">
            <v>Wittmund</v>
          </cell>
          <cell r="C61">
            <v>1749</v>
          </cell>
          <cell r="D61">
            <v>173</v>
          </cell>
          <cell r="E61">
            <v>276</v>
          </cell>
          <cell r="F61">
            <v>169</v>
          </cell>
          <cell r="H61">
            <v>15.780445969125214</v>
          </cell>
          <cell r="I61">
            <v>9.6626643796455127</v>
          </cell>
        </row>
      </sheetData>
      <sheetData sheetId="2"/>
      <sheetData sheetId="3"/>
      <sheetData sheetId="4"/>
      <sheetData sheetId="5"/>
      <sheetData sheetId="6"/>
      <sheetData sheetId="7">
        <row r="5">
          <cell r="A5">
            <v>101</v>
          </cell>
          <cell r="B5" t="str">
            <v>Braunschweig  Stadt</v>
          </cell>
          <cell r="C5">
            <v>7631</v>
          </cell>
          <cell r="D5">
            <v>1709</v>
          </cell>
          <cell r="E5">
            <v>2721</v>
          </cell>
          <cell r="F5">
            <v>1645</v>
          </cell>
          <cell r="H5">
            <v>35.657187786659676</v>
          </cell>
          <cell r="I5">
            <v>21.556807757829905</v>
          </cell>
        </row>
        <row r="6">
          <cell r="A6">
            <v>102</v>
          </cell>
          <cell r="B6" t="str">
            <v>Salzgitter  Stadt</v>
          </cell>
          <cell r="C6">
            <v>3191</v>
          </cell>
          <cell r="D6">
            <v>1195</v>
          </cell>
          <cell r="E6">
            <v>1498</v>
          </cell>
          <cell r="F6">
            <v>1164</v>
          </cell>
          <cell r="H6">
            <v>46.944531494829207</v>
          </cell>
          <cell r="I6">
            <v>36.477593230962079</v>
          </cell>
        </row>
        <row r="7">
          <cell r="A7">
            <v>103</v>
          </cell>
          <cell r="B7" t="str">
            <v>Wolfsburg  Stadt</v>
          </cell>
          <cell r="C7">
            <v>4965</v>
          </cell>
          <cell r="D7">
            <v>1583</v>
          </cell>
          <cell r="E7">
            <v>1534</v>
          </cell>
          <cell r="F7">
            <v>927</v>
          </cell>
          <cell r="H7">
            <v>30.896273917421951</v>
          </cell>
          <cell r="I7">
            <v>18.670694864048336</v>
          </cell>
        </row>
        <row r="8">
          <cell r="A8">
            <v>151</v>
          </cell>
          <cell r="B8" t="str">
            <v>Gifhorn</v>
          </cell>
          <cell r="C8">
            <v>6554</v>
          </cell>
          <cell r="D8">
            <v>997</v>
          </cell>
          <cell r="E8">
            <v>1634</v>
          </cell>
          <cell r="F8">
            <v>834</v>
          </cell>
          <cell r="H8">
            <v>24.931339639914558</v>
          </cell>
          <cell r="I8">
            <v>12.72505340250229</v>
          </cell>
        </row>
        <row r="9">
          <cell r="A9">
            <v>153</v>
          </cell>
          <cell r="B9" t="str">
            <v>Goslar</v>
          </cell>
          <cell r="C9">
            <v>3475</v>
          </cell>
          <cell r="D9">
            <v>533</v>
          </cell>
          <cell r="E9">
            <v>666</v>
          </cell>
          <cell r="F9">
            <v>436</v>
          </cell>
          <cell r="H9">
            <v>19.165467625899279</v>
          </cell>
          <cell r="I9">
            <v>12.546762589928056</v>
          </cell>
        </row>
        <row r="10">
          <cell r="A10">
            <v>154</v>
          </cell>
          <cell r="B10" t="str">
            <v>Helmstedt</v>
          </cell>
          <cell r="C10">
            <v>2968</v>
          </cell>
          <cell r="D10">
            <v>285</v>
          </cell>
          <cell r="E10">
            <v>387</v>
          </cell>
          <cell r="F10">
            <v>245</v>
          </cell>
          <cell r="H10">
            <v>13.039083557951484</v>
          </cell>
          <cell r="I10">
            <v>8.2547169811320753</v>
          </cell>
        </row>
        <row r="11">
          <cell r="A11">
            <v>155</v>
          </cell>
          <cell r="B11" t="str">
            <v>Northeim</v>
          </cell>
          <cell r="C11">
            <v>3813</v>
          </cell>
          <cell r="D11">
            <v>515</v>
          </cell>
          <cell r="E11">
            <v>889</v>
          </cell>
          <cell r="F11">
            <v>506</v>
          </cell>
          <cell r="H11">
            <v>23.314975085234725</v>
          </cell>
          <cell r="I11">
            <v>13.270390768423812</v>
          </cell>
        </row>
        <row r="12">
          <cell r="A12">
            <v>157</v>
          </cell>
          <cell r="B12" t="str">
            <v>Peine</v>
          </cell>
          <cell r="C12">
            <v>4626</v>
          </cell>
          <cell r="D12">
            <v>452</v>
          </cell>
          <cell r="E12">
            <v>1077</v>
          </cell>
          <cell r="F12">
            <v>359</v>
          </cell>
          <cell r="H12">
            <v>23.281452658884564</v>
          </cell>
          <cell r="I12">
            <v>7.7604842196281885</v>
          </cell>
        </row>
        <row r="13">
          <cell r="A13">
            <v>158</v>
          </cell>
          <cell r="B13" t="str">
            <v>Wolfenbüttel</v>
          </cell>
          <cell r="C13">
            <v>3918</v>
          </cell>
          <cell r="D13">
            <v>453</v>
          </cell>
          <cell r="E13">
            <v>695</v>
          </cell>
          <cell r="F13">
            <v>433</v>
          </cell>
          <cell r="H13">
            <v>17.738642164369576</v>
          </cell>
          <cell r="I13">
            <v>11.051556916794283</v>
          </cell>
        </row>
        <row r="14">
          <cell r="A14">
            <v>159</v>
          </cell>
          <cell r="B14" t="str">
            <v>Göttingen</v>
          </cell>
          <cell r="C14">
            <v>9827</v>
          </cell>
          <cell r="D14">
            <v>1958</v>
          </cell>
          <cell r="E14">
            <v>2930</v>
          </cell>
          <cell r="F14">
            <v>1904</v>
          </cell>
          <cell r="H14">
            <v>29.815813574844814</v>
          </cell>
          <cell r="I14">
            <v>19.375190800854789</v>
          </cell>
        </row>
        <row r="15">
          <cell r="A15">
            <v>1</v>
          </cell>
          <cell r="B15" t="str">
            <v>Statistische Region Braunschweig</v>
          </cell>
          <cell r="C15">
            <v>50968</v>
          </cell>
          <cell r="D15">
            <v>9680</v>
          </cell>
          <cell r="E15">
            <v>14031</v>
          </cell>
          <cell r="F15">
            <v>8453</v>
          </cell>
          <cell r="H15">
            <v>27.529037827656566</v>
          </cell>
          <cell r="I15">
            <v>16.584916025741641</v>
          </cell>
        </row>
        <row r="16">
          <cell r="A16">
            <v>241</v>
          </cell>
          <cell r="B16" t="str">
            <v>Hannover  Region</v>
          </cell>
          <cell r="C16">
            <v>39178</v>
          </cell>
          <cell r="D16">
            <v>10408</v>
          </cell>
          <cell r="E16">
            <v>15014</v>
          </cell>
          <cell r="F16">
            <v>9860</v>
          </cell>
          <cell r="H16">
            <v>38.322527949359333</v>
          </cell>
          <cell r="I16">
            <v>25.167185665424473</v>
          </cell>
        </row>
        <row r="17">
          <cell r="A17">
            <v>241001</v>
          </cell>
          <cell r="B17" t="str">
            <v>dav. Hannover  Lhst.</v>
          </cell>
          <cell r="C17">
            <v>18180</v>
          </cell>
          <cell r="D17">
            <v>6153</v>
          </cell>
          <cell r="E17">
            <v>8666</v>
          </cell>
          <cell r="F17">
            <v>5953</v>
          </cell>
          <cell r="H17">
            <v>47.667766776677666</v>
          </cell>
          <cell r="I17">
            <v>32.744774477447748</v>
          </cell>
        </row>
        <row r="18">
          <cell r="A18">
            <v>241999</v>
          </cell>
          <cell r="B18" t="str">
            <v>dav. Hannover  Umland</v>
          </cell>
          <cell r="C18">
            <v>20998</v>
          </cell>
          <cell r="D18">
            <v>4255</v>
          </cell>
          <cell r="E18">
            <v>6348</v>
          </cell>
          <cell r="F18">
            <v>3907</v>
          </cell>
          <cell r="H18">
            <v>30.231450614344226</v>
          </cell>
          <cell r="I18">
            <v>18.606533955614822</v>
          </cell>
        </row>
        <row r="19">
          <cell r="A19">
            <v>251</v>
          </cell>
          <cell r="B19" t="str">
            <v>Diepholz</v>
          </cell>
          <cell r="C19">
            <v>6991</v>
          </cell>
          <cell r="D19">
            <v>1374</v>
          </cell>
          <cell r="E19">
            <v>1528</v>
          </cell>
          <cell r="F19">
            <v>1071</v>
          </cell>
          <cell r="H19">
            <v>21.856672865112287</v>
          </cell>
          <cell r="I19">
            <v>15.319696752968101</v>
          </cell>
        </row>
        <row r="20">
          <cell r="A20">
            <v>252</v>
          </cell>
          <cell r="B20" t="str">
            <v>Hameln-Pyrmont</v>
          </cell>
          <cell r="C20">
            <v>4338</v>
          </cell>
          <cell r="D20">
            <v>920</v>
          </cell>
          <cell r="E20">
            <v>1503</v>
          </cell>
          <cell r="F20">
            <v>905</v>
          </cell>
          <cell r="H20">
            <v>34.647302904564313</v>
          </cell>
          <cell r="I20">
            <v>20.862148455509452</v>
          </cell>
        </row>
        <row r="21">
          <cell r="A21">
            <v>254</v>
          </cell>
          <cell r="B21" t="str">
            <v>Hildesheim</v>
          </cell>
          <cell r="C21">
            <v>8498</v>
          </cell>
          <cell r="D21">
            <v>1687</v>
          </cell>
          <cell r="E21">
            <v>2496</v>
          </cell>
          <cell r="F21">
            <v>1657</v>
          </cell>
          <cell r="H21">
            <v>29.37161685102377</v>
          </cell>
          <cell r="I21">
            <v>19.498705577783007</v>
          </cell>
        </row>
        <row r="22">
          <cell r="A22">
            <v>255</v>
          </cell>
          <cell r="B22" t="str">
            <v>Holzminden</v>
          </cell>
          <cell r="C22">
            <v>2029</v>
          </cell>
          <cell r="D22">
            <v>282</v>
          </cell>
          <cell r="E22">
            <v>471</v>
          </cell>
          <cell r="F22">
            <v>273</v>
          </cell>
          <cell r="H22">
            <v>23.213405618531297</v>
          </cell>
          <cell r="I22">
            <v>13.454903893543618</v>
          </cell>
        </row>
        <row r="23">
          <cell r="A23">
            <v>256</v>
          </cell>
          <cell r="B23" t="str">
            <v>Nienburg (Weser)</v>
          </cell>
          <cell r="C23">
            <v>3867</v>
          </cell>
          <cell r="D23">
            <v>490</v>
          </cell>
          <cell r="E23">
            <v>803</v>
          </cell>
          <cell r="F23">
            <v>475</v>
          </cell>
          <cell r="H23">
            <v>20.765451254202226</v>
          </cell>
          <cell r="I23">
            <v>12.283423842772175</v>
          </cell>
        </row>
        <row r="24">
          <cell r="A24">
            <v>257</v>
          </cell>
          <cell r="B24" t="str">
            <v>Schaumburg</v>
          </cell>
          <cell r="C24">
            <v>4754</v>
          </cell>
          <cell r="D24">
            <v>916</v>
          </cell>
          <cell r="E24">
            <v>1252</v>
          </cell>
          <cell r="F24">
            <v>840</v>
          </cell>
          <cell r="H24">
            <v>26.335717290702565</v>
          </cell>
          <cell r="I24">
            <v>17.66933108960875</v>
          </cell>
        </row>
        <row r="25">
          <cell r="A25">
            <v>2</v>
          </cell>
          <cell r="B25" t="str">
            <v>Statistische Region Hannover</v>
          </cell>
          <cell r="C25">
            <v>69655</v>
          </cell>
          <cell r="D25">
            <v>16077</v>
          </cell>
          <cell r="E25">
            <v>23067</v>
          </cell>
          <cell r="F25">
            <v>15081</v>
          </cell>
          <cell r="H25">
            <v>33.11607206948532</v>
          </cell>
          <cell r="I25">
            <v>21.650994185629173</v>
          </cell>
        </row>
        <row r="26">
          <cell r="A26">
            <v>351</v>
          </cell>
          <cell r="B26" t="str">
            <v>Celle</v>
          </cell>
          <cell r="C26">
            <v>5931</v>
          </cell>
          <cell r="D26">
            <v>869</v>
          </cell>
          <cell r="E26">
            <v>1196</v>
          </cell>
          <cell r="F26">
            <v>797</v>
          </cell>
          <cell r="H26">
            <v>20.165233518799528</v>
          </cell>
          <cell r="I26">
            <v>13.43786882481875</v>
          </cell>
        </row>
        <row r="27">
          <cell r="A27">
            <v>352</v>
          </cell>
          <cell r="B27" t="str">
            <v>Cuxhaven</v>
          </cell>
          <cell r="C27">
            <v>6400</v>
          </cell>
          <cell r="D27">
            <v>817</v>
          </cell>
          <cell r="E27">
            <v>995</v>
          </cell>
          <cell r="F27">
            <v>617</v>
          </cell>
          <cell r="H27">
            <v>15.546874999999998</v>
          </cell>
          <cell r="I27">
            <v>9.640625</v>
          </cell>
        </row>
        <row r="28">
          <cell r="A28">
            <v>353</v>
          </cell>
          <cell r="B28" t="str">
            <v>Harburg</v>
          </cell>
          <cell r="C28">
            <v>9182</v>
          </cell>
          <cell r="D28">
            <v>1177</v>
          </cell>
          <cell r="E28">
            <v>2003</v>
          </cell>
          <cell r="F28">
            <v>1111</v>
          </cell>
          <cell r="H28">
            <v>21.81441951644522</v>
          </cell>
          <cell r="I28">
            <v>12.099760400784143</v>
          </cell>
        </row>
        <row r="29">
          <cell r="A29">
            <v>354</v>
          </cell>
          <cell r="B29" t="str">
            <v>Lüchow-Dannenberg</v>
          </cell>
          <cell r="C29">
            <v>1336</v>
          </cell>
          <cell r="D29">
            <v>146</v>
          </cell>
          <cell r="E29">
            <v>163</v>
          </cell>
          <cell r="F29">
            <v>99</v>
          </cell>
          <cell r="H29">
            <v>12.200598802395209</v>
          </cell>
          <cell r="I29">
            <v>7.4101796407185629</v>
          </cell>
        </row>
        <row r="30">
          <cell r="A30">
            <v>355</v>
          </cell>
          <cell r="B30" t="str">
            <v>Lüneburg</v>
          </cell>
          <cell r="C30">
            <v>6212</v>
          </cell>
          <cell r="D30">
            <v>769</v>
          </cell>
          <cell r="E30">
            <v>1300</v>
          </cell>
          <cell r="F30">
            <v>741</v>
          </cell>
          <cell r="H30">
            <v>20.927237604636186</v>
          </cell>
          <cell r="I30">
            <v>11.928525434642626</v>
          </cell>
        </row>
        <row r="31">
          <cell r="A31">
            <v>356</v>
          </cell>
          <cell r="B31" t="str">
            <v>Osterholz</v>
          </cell>
          <cell r="C31">
            <v>3980</v>
          </cell>
          <cell r="D31">
            <v>535</v>
          </cell>
          <cell r="E31">
            <v>677</v>
          </cell>
          <cell r="F31">
            <v>451</v>
          </cell>
          <cell r="H31">
            <v>17.010050251256281</v>
          </cell>
          <cell r="I31">
            <v>11.331658291457286</v>
          </cell>
        </row>
        <row r="32">
          <cell r="A32">
            <v>357</v>
          </cell>
          <cell r="B32" t="str">
            <v>Rotenburg (Wümme)</v>
          </cell>
          <cell r="C32">
            <v>5296</v>
          </cell>
          <cell r="D32">
            <v>598</v>
          </cell>
          <cell r="E32">
            <v>928</v>
          </cell>
          <cell r="F32">
            <v>545</v>
          </cell>
          <cell r="H32">
            <v>17.522658610271904</v>
          </cell>
          <cell r="I32">
            <v>10.290785498489425</v>
          </cell>
        </row>
        <row r="33">
          <cell r="A33">
            <v>358</v>
          </cell>
          <cell r="B33" t="str">
            <v>Heidekreis</v>
          </cell>
          <cell r="C33">
            <v>4309</v>
          </cell>
          <cell r="D33">
            <v>713</v>
          </cell>
          <cell r="E33">
            <v>1027</v>
          </cell>
          <cell r="F33">
            <v>690</v>
          </cell>
          <cell r="H33">
            <v>23.833836156880945</v>
          </cell>
          <cell r="I33">
            <v>16.012996054769086</v>
          </cell>
        </row>
        <row r="34">
          <cell r="A34">
            <v>359</v>
          </cell>
          <cell r="B34" t="str">
            <v>Stade</v>
          </cell>
          <cell r="C34">
            <v>6939</v>
          </cell>
          <cell r="D34">
            <v>810</v>
          </cell>
          <cell r="E34">
            <v>1209</v>
          </cell>
          <cell r="F34">
            <v>722</v>
          </cell>
          <cell r="H34">
            <v>17.423259835711196</v>
          </cell>
          <cell r="I34">
            <v>10.404957486669549</v>
          </cell>
        </row>
        <row r="35">
          <cell r="A35">
            <v>360</v>
          </cell>
          <cell r="B35" t="str">
            <v>Uelzen</v>
          </cell>
          <cell r="C35">
            <v>2562</v>
          </cell>
          <cell r="D35">
            <v>254</v>
          </cell>
          <cell r="E35">
            <v>563</v>
          </cell>
          <cell r="F35">
            <v>251</v>
          </cell>
          <cell r="H35">
            <v>21.975019516003123</v>
          </cell>
          <cell r="I35">
            <v>9.7970335675253715</v>
          </cell>
        </row>
        <row r="36">
          <cell r="A36">
            <v>361</v>
          </cell>
          <cell r="B36" t="str">
            <v>Verden</v>
          </cell>
          <cell r="C36">
            <v>4930</v>
          </cell>
          <cell r="D36">
            <v>755</v>
          </cell>
          <cell r="E36">
            <v>1151</v>
          </cell>
          <cell r="F36">
            <v>686</v>
          </cell>
          <cell r="H36">
            <v>23.346855983772819</v>
          </cell>
          <cell r="I36">
            <v>13.914807302231239</v>
          </cell>
        </row>
        <row r="37">
          <cell r="A37">
            <v>3</v>
          </cell>
          <cell r="B37" t="str">
            <v>Statistische Region Lüneburg</v>
          </cell>
          <cell r="C37">
            <v>57077</v>
          </cell>
          <cell r="D37">
            <v>7443</v>
          </cell>
          <cell r="E37">
            <v>11212</v>
          </cell>
          <cell r="F37">
            <v>6710</v>
          </cell>
          <cell r="H37">
            <v>19.643639294286665</v>
          </cell>
          <cell r="I37">
            <v>11.756048846295355</v>
          </cell>
        </row>
        <row r="38">
          <cell r="A38">
            <v>401</v>
          </cell>
          <cell r="B38" t="str">
            <v>Delmenhorst  Stadt</v>
          </cell>
          <cell r="C38">
            <v>2090</v>
          </cell>
          <cell r="D38">
            <v>780</v>
          </cell>
          <cell r="E38">
            <v>926</v>
          </cell>
          <cell r="F38">
            <v>699</v>
          </cell>
          <cell r="H38">
            <v>44.306220095693782</v>
          </cell>
          <cell r="I38">
            <v>33.444976076555022</v>
          </cell>
        </row>
        <row r="39">
          <cell r="A39">
            <v>402</v>
          </cell>
          <cell r="B39" t="str">
            <v>Emden  Stadt</v>
          </cell>
          <cell r="C39">
            <v>1485</v>
          </cell>
          <cell r="D39">
            <v>263</v>
          </cell>
          <cell r="E39">
            <v>376</v>
          </cell>
          <cell r="F39">
            <v>249</v>
          </cell>
          <cell r="H39">
            <v>25.319865319865322</v>
          </cell>
          <cell r="I39">
            <v>16.767676767676768</v>
          </cell>
        </row>
        <row r="40">
          <cell r="A40">
            <v>403</v>
          </cell>
          <cell r="B40" t="str">
            <v>Oldenburg(Oldb)  Stadt</v>
          </cell>
          <cell r="C40">
            <v>5621</v>
          </cell>
          <cell r="D40">
            <v>1467</v>
          </cell>
          <cell r="E40">
            <v>1845</v>
          </cell>
          <cell r="F40">
            <v>1353</v>
          </cell>
          <cell r="H40">
            <v>32.823341042519125</v>
          </cell>
          <cell r="I40">
            <v>24.070450097847356</v>
          </cell>
        </row>
        <row r="41">
          <cell r="A41">
            <v>404</v>
          </cell>
          <cell r="B41" t="str">
            <v>Osnabrück  Stadt</v>
          </cell>
          <cell r="C41">
            <v>5118</v>
          </cell>
          <cell r="D41">
            <v>1621</v>
          </cell>
          <cell r="E41">
            <v>1473</v>
          </cell>
          <cell r="F41">
            <v>1170</v>
          </cell>
          <cell r="H41">
            <v>28.780773739742088</v>
          </cell>
          <cell r="I41">
            <v>22.860492379835872</v>
          </cell>
        </row>
        <row r="42">
          <cell r="A42">
            <v>405</v>
          </cell>
          <cell r="B42" t="str">
            <v>Wilhelmshaven  Stadt</v>
          </cell>
          <cell r="C42">
            <v>1998</v>
          </cell>
          <cell r="D42">
            <v>378</v>
          </cell>
          <cell r="E42">
            <v>587</v>
          </cell>
          <cell r="F42">
            <v>366</v>
          </cell>
          <cell r="H42">
            <v>29.37937937937938</v>
          </cell>
          <cell r="I42">
            <v>18.318318318318319</v>
          </cell>
        </row>
        <row r="43">
          <cell r="A43">
            <v>451</v>
          </cell>
          <cell r="B43" t="str">
            <v>Ammerland</v>
          </cell>
          <cell r="C43">
            <v>4211</v>
          </cell>
          <cell r="D43">
            <v>584</v>
          </cell>
          <cell r="E43">
            <v>808</v>
          </cell>
          <cell r="F43">
            <v>538</v>
          </cell>
          <cell r="H43">
            <v>19.187841367846119</v>
          </cell>
          <cell r="I43">
            <v>12.776062692947043</v>
          </cell>
        </row>
        <row r="44">
          <cell r="A44">
            <v>452</v>
          </cell>
          <cell r="B44" t="str">
            <v>Aurich</v>
          </cell>
          <cell r="C44">
            <v>5641</v>
          </cell>
          <cell r="D44">
            <v>518</v>
          </cell>
          <cell r="E44">
            <v>827</v>
          </cell>
          <cell r="F44">
            <v>479</v>
          </cell>
          <cell r="H44">
            <v>14.6605211841872</v>
          </cell>
          <cell r="I44">
            <v>8.4914022336465163</v>
          </cell>
        </row>
        <row r="45">
          <cell r="A45">
            <v>453</v>
          </cell>
          <cell r="B45" t="str">
            <v>Cloppenburg</v>
          </cell>
          <cell r="C45">
            <v>6298</v>
          </cell>
          <cell r="D45">
            <v>1252</v>
          </cell>
          <cell r="E45">
            <v>1481</v>
          </cell>
          <cell r="F45">
            <v>932</v>
          </cell>
          <cell r="H45">
            <v>23.515401714830105</v>
          </cell>
          <cell r="I45">
            <v>14.798348682121309</v>
          </cell>
        </row>
        <row r="46">
          <cell r="A46">
            <v>454</v>
          </cell>
          <cell r="B46" t="str">
            <v>Emsland</v>
          </cell>
          <cell r="C46">
            <v>12772</v>
          </cell>
          <cell r="D46">
            <v>2230</v>
          </cell>
          <cell r="E46">
            <v>2599</v>
          </cell>
          <cell r="F46">
            <v>1886</v>
          </cell>
          <cell r="H46">
            <v>20.349201378014406</v>
          </cell>
          <cell r="I46">
            <v>14.766677106169745</v>
          </cell>
        </row>
        <row r="47">
          <cell r="A47">
            <v>455</v>
          </cell>
          <cell r="B47" t="str">
            <v>Friesland</v>
          </cell>
          <cell r="C47">
            <v>3145</v>
          </cell>
          <cell r="D47">
            <v>245</v>
          </cell>
          <cell r="E47">
            <v>366</v>
          </cell>
          <cell r="F47">
            <v>241</v>
          </cell>
          <cell r="H47">
            <v>11.637519872813991</v>
          </cell>
          <cell r="I47">
            <v>7.6629570747217812</v>
          </cell>
        </row>
        <row r="48">
          <cell r="A48">
            <v>456</v>
          </cell>
          <cell r="B48" t="str">
            <v>Grafschaft Bentheim</v>
          </cell>
          <cell r="C48">
            <v>4797</v>
          </cell>
          <cell r="D48">
            <v>935</v>
          </cell>
          <cell r="E48">
            <v>1179</v>
          </cell>
          <cell r="F48">
            <v>802</v>
          </cell>
          <cell r="H48">
            <v>24.577861163227016</v>
          </cell>
          <cell r="I48">
            <v>16.718782572441111</v>
          </cell>
        </row>
        <row r="49">
          <cell r="A49">
            <v>457</v>
          </cell>
          <cell r="B49" t="str">
            <v>Leer</v>
          </cell>
          <cell r="C49">
            <v>5562</v>
          </cell>
          <cell r="D49">
            <v>617</v>
          </cell>
          <cell r="E49">
            <v>911</v>
          </cell>
          <cell r="F49">
            <v>568</v>
          </cell>
          <cell r="H49">
            <v>16.379000359582886</v>
          </cell>
          <cell r="I49">
            <v>10.21215390147429</v>
          </cell>
        </row>
        <row r="50">
          <cell r="A50">
            <v>458</v>
          </cell>
          <cell r="B50" t="str">
            <v>Oldenburg</v>
          </cell>
          <cell r="C50">
            <v>4263</v>
          </cell>
          <cell r="D50">
            <v>640</v>
          </cell>
          <cell r="E50">
            <v>724</v>
          </cell>
          <cell r="F50">
            <v>570</v>
          </cell>
          <cell r="H50">
            <v>16.983345062162797</v>
          </cell>
          <cell r="I50">
            <v>13.370865587614356</v>
          </cell>
        </row>
        <row r="51">
          <cell r="A51">
            <v>459</v>
          </cell>
          <cell r="B51" t="str">
            <v>Osnabrück</v>
          </cell>
          <cell r="C51">
            <v>12265</v>
          </cell>
          <cell r="D51">
            <v>1760</v>
          </cell>
          <cell r="E51">
            <v>2352</v>
          </cell>
          <cell r="F51">
            <v>1470</v>
          </cell>
          <cell r="H51">
            <v>19.176518548715858</v>
          </cell>
          <cell r="I51">
            <v>11.98532409294741</v>
          </cell>
        </row>
        <row r="52">
          <cell r="A52">
            <v>460</v>
          </cell>
          <cell r="B52" t="str">
            <v>Vechta</v>
          </cell>
          <cell r="C52">
            <v>5658</v>
          </cell>
          <cell r="D52">
            <v>1388</v>
          </cell>
          <cell r="E52">
            <v>1273</v>
          </cell>
          <cell r="F52">
            <v>868</v>
          </cell>
          <cell r="H52">
            <v>22.499116295510781</v>
          </cell>
          <cell r="I52">
            <v>15.34110993283846</v>
          </cell>
        </row>
        <row r="53">
          <cell r="A53">
            <v>461</v>
          </cell>
          <cell r="B53" t="str">
            <v>Wesermarsch</v>
          </cell>
          <cell r="C53">
            <v>2887</v>
          </cell>
          <cell r="D53">
            <v>448</v>
          </cell>
          <cell r="E53">
            <v>629</v>
          </cell>
          <cell r="F53">
            <v>396</v>
          </cell>
          <cell r="H53">
            <v>21.787322480083134</v>
          </cell>
          <cell r="I53">
            <v>13.71666089366124</v>
          </cell>
        </row>
        <row r="54">
          <cell r="A54">
            <v>462</v>
          </cell>
          <cell r="B54" t="str">
            <v>Wittmund</v>
          </cell>
          <cell r="C54">
            <v>1636</v>
          </cell>
          <cell r="D54">
            <v>113</v>
          </cell>
          <cell r="E54">
            <v>185</v>
          </cell>
          <cell r="F54">
            <v>108</v>
          </cell>
          <cell r="H54">
            <v>11.308068459657701</v>
          </cell>
          <cell r="I54">
            <v>6.6014669926650367</v>
          </cell>
        </row>
        <row r="55">
          <cell r="A55">
            <v>4</v>
          </cell>
          <cell r="B55" t="str">
            <v>Statistische Region Weser-Ems</v>
          </cell>
          <cell r="C55">
            <v>85447</v>
          </cell>
          <cell r="D55">
            <v>15239</v>
          </cell>
          <cell r="E55">
            <v>18541</v>
          </cell>
          <cell r="F55">
            <v>12695</v>
          </cell>
          <cell r="H55">
            <v>21.698830854213725</v>
          </cell>
          <cell r="I55">
            <v>14.857162919704612</v>
          </cell>
        </row>
        <row r="56">
          <cell r="A56">
            <v>0</v>
          </cell>
          <cell r="B56" t="str">
            <v>Niedersachsen</v>
          </cell>
          <cell r="C56">
            <v>263147</v>
          </cell>
          <cell r="D56">
            <v>48439</v>
          </cell>
          <cell r="E56">
            <v>66851</v>
          </cell>
          <cell r="F56">
            <v>42939</v>
          </cell>
          <cell r="H56">
            <v>25.404431743474181</v>
          </cell>
          <cell r="I56">
            <v>16.317495544315534</v>
          </cell>
        </row>
      </sheetData>
      <sheetData sheetId="8">
        <row r="5">
          <cell r="A5">
            <v>101</v>
          </cell>
          <cell r="B5" t="str">
            <v xml:space="preserve">Braunschweig,Stadt     </v>
          </cell>
          <cell r="C5">
            <v>7797</v>
          </cell>
          <cell r="D5">
            <v>1826</v>
          </cell>
          <cell r="E5">
            <v>2769</v>
          </cell>
          <cell r="F5">
            <v>1791</v>
          </cell>
          <cell r="H5">
            <v>35.513659099653708</v>
          </cell>
          <cell r="I5">
            <v>22.970373220469412</v>
          </cell>
        </row>
        <row r="6">
          <cell r="A6">
            <v>102</v>
          </cell>
          <cell r="B6" t="str">
            <v xml:space="preserve">Salzgitter,Stadt       </v>
          </cell>
          <cell r="C6">
            <v>3357</v>
          </cell>
          <cell r="D6">
            <v>1273</v>
          </cell>
          <cell r="E6">
            <v>1665</v>
          </cell>
          <cell r="F6">
            <v>1252</v>
          </cell>
          <cell r="H6">
            <v>49.597855227882036</v>
          </cell>
          <cell r="I6">
            <v>37.295204051236226</v>
          </cell>
        </row>
        <row r="7">
          <cell r="A7">
            <v>103</v>
          </cell>
          <cell r="B7" t="str">
            <v xml:space="preserve">Wolfsburg,Stadt        </v>
          </cell>
          <cell r="C7">
            <v>5021</v>
          </cell>
          <cell r="D7">
            <v>1623</v>
          </cell>
          <cell r="E7">
            <v>2136</v>
          </cell>
          <cell r="F7">
            <v>1528</v>
          </cell>
          <cell r="H7">
            <v>42.541326428998204</v>
          </cell>
          <cell r="I7">
            <v>30.43218482374029</v>
          </cell>
        </row>
        <row r="8">
          <cell r="A8">
            <v>151</v>
          </cell>
          <cell r="B8" t="str">
            <v xml:space="preserve">Gifhorn                </v>
          </cell>
          <cell r="C8">
            <v>6693</v>
          </cell>
          <cell r="D8">
            <v>1144</v>
          </cell>
          <cell r="E8">
            <v>1885</v>
          </cell>
          <cell r="F8">
            <v>1044</v>
          </cell>
          <cell r="H8">
            <v>28.163753174958909</v>
          </cell>
          <cell r="I8">
            <v>15.598386373823397</v>
          </cell>
        </row>
        <row r="9">
          <cell r="A9">
            <v>153</v>
          </cell>
          <cell r="B9" t="str">
            <v xml:space="preserve">Goslar                 </v>
          </cell>
          <cell r="C9">
            <v>3482</v>
          </cell>
          <cell r="D9">
            <v>507</v>
          </cell>
          <cell r="E9">
            <v>681</v>
          </cell>
          <cell r="F9">
            <v>436</v>
          </cell>
          <cell r="H9">
            <v>19.557725445146467</v>
          </cell>
          <cell r="I9">
            <v>12.521539345203905</v>
          </cell>
        </row>
        <row r="10">
          <cell r="A10">
            <v>154</v>
          </cell>
          <cell r="B10" t="str">
            <v xml:space="preserve">Helmstedt              </v>
          </cell>
          <cell r="C10">
            <v>3185</v>
          </cell>
          <cell r="D10">
            <v>324</v>
          </cell>
          <cell r="E10">
            <v>451</v>
          </cell>
          <cell r="F10">
            <v>280</v>
          </cell>
          <cell r="H10">
            <v>14.160125588697017</v>
          </cell>
          <cell r="I10">
            <v>8.791208791208792</v>
          </cell>
        </row>
        <row r="11">
          <cell r="A11">
            <v>155</v>
          </cell>
          <cell r="B11" t="str">
            <v xml:space="preserve">Northeim               </v>
          </cell>
          <cell r="C11">
            <v>3950</v>
          </cell>
          <cell r="D11">
            <v>574</v>
          </cell>
          <cell r="E11">
            <v>865</v>
          </cell>
          <cell r="F11">
            <v>559</v>
          </cell>
          <cell r="H11">
            <v>21.898734177215189</v>
          </cell>
          <cell r="I11">
            <v>14.151898734177216</v>
          </cell>
        </row>
        <row r="12">
          <cell r="A12">
            <v>157</v>
          </cell>
          <cell r="B12" t="str">
            <v xml:space="preserve">Peine                  </v>
          </cell>
          <cell r="C12">
            <v>4925</v>
          </cell>
          <cell r="D12">
            <v>450</v>
          </cell>
          <cell r="E12">
            <v>1299</v>
          </cell>
          <cell r="F12">
            <v>434</v>
          </cell>
          <cell r="H12">
            <v>26.3756345177665</v>
          </cell>
          <cell r="I12">
            <v>8.8121827411167519</v>
          </cell>
        </row>
        <row r="13">
          <cell r="A13">
            <v>158</v>
          </cell>
          <cell r="B13" t="str">
            <v xml:space="preserve">Wolfenbüttel           </v>
          </cell>
          <cell r="C13">
            <v>3979</v>
          </cell>
          <cell r="D13">
            <v>393</v>
          </cell>
          <cell r="E13">
            <v>638</v>
          </cell>
          <cell r="F13">
            <v>367</v>
          </cell>
          <cell r="H13">
            <v>16.034179442070872</v>
          </cell>
          <cell r="I13">
            <v>9.2234229705956263</v>
          </cell>
        </row>
        <row r="14">
          <cell r="A14">
            <v>159016</v>
          </cell>
          <cell r="B14" t="str">
            <v xml:space="preserve">Göttingen, Stadt       </v>
          </cell>
          <cell r="C14">
            <v>3992</v>
          </cell>
          <cell r="D14">
            <v>1208</v>
          </cell>
          <cell r="E14">
            <v>1539</v>
          </cell>
          <cell r="F14">
            <v>1155</v>
          </cell>
          <cell r="H14">
            <v>38.552104208416829</v>
          </cell>
          <cell r="I14">
            <v>28.932865731462925</v>
          </cell>
        </row>
        <row r="15">
          <cell r="A15">
            <v>159</v>
          </cell>
          <cell r="B15" t="str">
            <v xml:space="preserve">Göttingen              </v>
          </cell>
          <cell r="C15">
            <v>10079</v>
          </cell>
          <cell r="D15">
            <v>1967</v>
          </cell>
          <cell r="E15">
            <v>2707</v>
          </cell>
          <cell r="F15">
            <v>1881</v>
          </cell>
          <cell r="H15">
            <v>26.857823196745713</v>
          </cell>
          <cell r="I15">
            <v>18.662565730727255</v>
          </cell>
        </row>
        <row r="16">
          <cell r="A16">
            <v>1</v>
          </cell>
          <cell r="B16" t="str">
            <v xml:space="preserve">Braunschweig           </v>
          </cell>
          <cell r="C16">
            <v>52468</v>
          </cell>
          <cell r="D16">
            <v>10081</v>
          </cell>
          <cell r="E16">
            <v>15096</v>
          </cell>
          <cell r="F16">
            <v>9572</v>
          </cell>
          <cell r="H16">
            <v>28.771822825341157</v>
          </cell>
          <cell r="I16">
            <v>18.243500800487915</v>
          </cell>
        </row>
        <row r="17">
          <cell r="A17">
            <v>241001</v>
          </cell>
          <cell r="B17" t="str">
            <v xml:space="preserve">Hannover,Landeshauptst </v>
          </cell>
          <cell r="C17">
            <v>18450</v>
          </cell>
          <cell r="D17">
            <v>6396</v>
          </cell>
          <cell r="E17">
            <v>9040</v>
          </cell>
          <cell r="F17">
            <v>6210</v>
          </cell>
          <cell r="H17">
            <v>48.997289972899729</v>
          </cell>
          <cell r="I17">
            <v>33.658536585365859</v>
          </cell>
        </row>
        <row r="18">
          <cell r="A18">
            <v>241</v>
          </cell>
          <cell r="B18" t="str">
            <v xml:space="preserve">Region Hannover        </v>
          </cell>
          <cell r="C18">
            <v>40471</v>
          </cell>
          <cell r="D18">
            <v>10964</v>
          </cell>
          <cell r="E18">
            <v>15771</v>
          </cell>
          <cell r="F18">
            <v>10376</v>
          </cell>
          <cell r="H18">
            <v>38.968644214375722</v>
          </cell>
          <cell r="I18">
            <v>25.638111240147264</v>
          </cell>
        </row>
        <row r="19">
          <cell r="A19">
            <v>241999</v>
          </cell>
          <cell r="B19" t="str">
            <v>Hanover, Umland</v>
          </cell>
          <cell r="C19">
            <v>22021</v>
          </cell>
          <cell r="D19">
            <v>4568</v>
          </cell>
          <cell r="E19">
            <v>6731</v>
          </cell>
          <cell r="F19">
            <v>4166</v>
          </cell>
          <cell r="H19">
            <v>30.566277644067025</v>
          </cell>
          <cell r="I19">
            <v>18.918305254075655</v>
          </cell>
        </row>
        <row r="20">
          <cell r="A20">
            <v>251</v>
          </cell>
          <cell r="B20" t="str">
            <v xml:space="preserve">Diepholz               </v>
          </cell>
          <cell r="C20">
            <v>7349</v>
          </cell>
          <cell r="D20">
            <v>1406</v>
          </cell>
          <cell r="E20">
            <v>1284</v>
          </cell>
          <cell r="F20">
            <v>950</v>
          </cell>
          <cell r="H20">
            <v>17.471764865968158</v>
          </cell>
          <cell r="I20">
            <v>12.926928833854948</v>
          </cell>
        </row>
        <row r="21">
          <cell r="A21">
            <v>252</v>
          </cell>
          <cell r="B21" t="str">
            <v xml:space="preserve">Hameln-Pyrmont         </v>
          </cell>
          <cell r="C21">
            <v>4563</v>
          </cell>
          <cell r="D21">
            <v>1015</v>
          </cell>
          <cell r="E21">
            <v>1601</v>
          </cell>
          <cell r="F21">
            <v>979</v>
          </cell>
          <cell r="H21">
            <v>35.086565855796628</v>
          </cell>
          <cell r="I21">
            <v>21.455182993644531</v>
          </cell>
        </row>
        <row r="22">
          <cell r="A22">
            <v>254021</v>
          </cell>
          <cell r="B22" t="str">
            <v xml:space="preserve">Hildesheim,Stadt       </v>
          </cell>
          <cell r="C22">
            <v>3316</v>
          </cell>
          <cell r="D22">
            <v>1209</v>
          </cell>
          <cell r="E22">
            <v>1575</v>
          </cell>
          <cell r="F22">
            <v>1182</v>
          </cell>
          <cell r="H22">
            <v>47.496984318455972</v>
          </cell>
          <cell r="I22">
            <v>35.645355850422192</v>
          </cell>
        </row>
        <row r="23">
          <cell r="A23">
            <v>254</v>
          </cell>
          <cell r="B23" t="str">
            <v xml:space="preserve">Hildesheim             </v>
          </cell>
          <cell r="C23">
            <v>8756</v>
          </cell>
          <cell r="D23">
            <v>1868</v>
          </cell>
          <cell r="E23">
            <v>2711</v>
          </cell>
          <cell r="F23">
            <v>1783</v>
          </cell>
          <cell r="H23">
            <v>30.961626313385111</v>
          </cell>
          <cell r="I23">
            <v>20.363179534033808</v>
          </cell>
        </row>
        <row r="24">
          <cell r="A24">
            <v>255</v>
          </cell>
          <cell r="B24" t="str">
            <v xml:space="preserve">Holzminden             </v>
          </cell>
          <cell r="C24">
            <v>2116</v>
          </cell>
          <cell r="D24">
            <v>289</v>
          </cell>
          <cell r="E24">
            <v>479</v>
          </cell>
          <cell r="F24">
            <v>282</v>
          </cell>
          <cell r="H24">
            <v>22.637051039697543</v>
          </cell>
          <cell r="I24">
            <v>13.32703213610586</v>
          </cell>
        </row>
        <row r="25">
          <cell r="A25">
            <v>256</v>
          </cell>
          <cell r="B25" t="str">
            <v xml:space="preserve">Nienburg (Weser)       </v>
          </cell>
          <cell r="C25">
            <v>4011</v>
          </cell>
          <cell r="D25">
            <v>584</v>
          </cell>
          <cell r="E25">
            <v>932</v>
          </cell>
          <cell r="F25">
            <v>544</v>
          </cell>
          <cell r="H25">
            <v>23.236100723011717</v>
          </cell>
          <cell r="I25">
            <v>13.562702567938171</v>
          </cell>
        </row>
        <row r="26">
          <cell r="A26">
            <v>257</v>
          </cell>
          <cell r="B26" t="str">
            <v xml:space="preserve">Schaumburg             </v>
          </cell>
          <cell r="C26">
            <v>4918</v>
          </cell>
          <cell r="D26">
            <v>897</v>
          </cell>
          <cell r="E26">
            <v>1295</v>
          </cell>
          <cell r="F26">
            <v>846</v>
          </cell>
          <cell r="H26">
            <v>26.331842212281416</v>
          </cell>
          <cell r="I26">
            <v>17.202114680764538</v>
          </cell>
        </row>
        <row r="27">
          <cell r="A27">
            <v>2</v>
          </cell>
          <cell r="B27" t="str">
            <v xml:space="preserve">Hannover               </v>
          </cell>
          <cell r="C27">
            <v>72184</v>
          </cell>
          <cell r="D27">
            <v>17023</v>
          </cell>
          <cell r="E27">
            <v>24073</v>
          </cell>
          <cell r="F27">
            <v>15760</v>
          </cell>
          <cell r="H27">
            <v>33.349495733126453</v>
          </cell>
          <cell r="I27">
            <v>21.833093206250691</v>
          </cell>
        </row>
        <row r="28">
          <cell r="A28">
            <v>351</v>
          </cell>
          <cell r="B28" t="str">
            <v xml:space="preserve">Celle                  </v>
          </cell>
          <cell r="C28">
            <v>6143</v>
          </cell>
          <cell r="D28">
            <v>1143</v>
          </cell>
          <cell r="E28">
            <v>1302</v>
          </cell>
          <cell r="F28">
            <v>1076</v>
          </cell>
          <cell r="H28">
            <v>21.194855933582939</v>
          </cell>
          <cell r="I28">
            <v>17.515871723913399</v>
          </cell>
        </row>
        <row r="29">
          <cell r="A29">
            <v>352</v>
          </cell>
          <cell r="B29" t="str">
            <v xml:space="preserve">Cuxhaven               </v>
          </cell>
          <cell r="C29">
            <v>6715</v>
          </cell>
          <cell r="D29">
            <v>871</v>
          </cell>
          <cell r="E29">
            <v>1080</v>
          </cell>
          <cell r="F29">
            <v>648</v>
          </cell>
          <cell r="H29">
            <v>16.083395383469842</v>
          </cell>
          <cell r="I29">
            <v>9.6500372300819066</v>
          </cell>
        </row>
        <row r="30">
          <cell r="A30">
            <v>353</v>
          </cell>
          <cell r="B30" t="str">
            <v xml:space="preserve">Harburg                </v>
          </cell>
          <cell r="C30">
            <v>9407</v>
          </cell>
          <cell r="D30">
            <v>1262</v>
          </cell>
          <cell r="E30">
            <v>2162</v>
          </cell>
          <cell r="F30">
            <v>1199</v>
          </cell>
          <cell r="H30">
            <v>22.982885085574573</v>
          </cell>
          <cell r="I30">
            <v>12.745827575209951</v>
          </cell>
        </row>
        <row r="31">
          <cell r="A31">
            <v>354</v>
          </cell>
          <cell r="B31" t="str">
            <v xml:space="preserve">Lüchow-Dannenberg      </v>
          </cell>
          <cell r="C31">
            <v>1386</v>
          </cell>
          <cell r="D31">
            <v>120</v>
          </cell>
          <cell r="E31">
            <v>176</v>
          </cell>
          <cell r="F31">
            <v>95</v>
          </cell>
          <cell r="H31">
            <v>12.698412698412698</v>
          </cell>
          <cell r="I31">
            <v>6.854256854256854</v>
          </cell>
        </row>
        <row r="32">
          <cell r="A32">
            <v>355</v>
          </cell>
          <cell r="B32" t="str">
            <v xml:space="preserve">Lüneburg               </v>
          </cell>
          <cell r="C32">
            <v>6427</v>
          </cell>
          <cell r="D32">
            <v>920</v>
          </cell>
          <cell r="E32">
            <v>1328</v>
          </cell>
          <cell r="F32">
            <v>836</v>
          </cell>
          <cell r="H32">
            <v>20.662828691457914</v>
          </cell>
          <cell r="I32">
            <v>13.007624085887661</v>
          </cell>
        </row>
        <row r="33">
          <cell r="A33">
            <v>356</v>
          </cell>
          <cell r="B33" t="str">
            <v xml:space="preserve">Osterholz              </v>
          </cell>
          <cell r="C33">
            <v>4181</v>
          </cell>
          <cell r="D33">
            <v>541</v>
          </cell>
          <cell r="E33">
            <v>729</v>
          </cell>
          <cell r="F33">
            <v>453</v>
          </cell>
          <cell r="H33">
            <v>17.436020090887347</v>
          </cell>
          <cell r="I33">
            <v>10.834728533843577</v>
          </cell>
        </row>
        <row r="34">
          <cell r="A34">
            <v>357</v>
          </cell>
          <cell r="B34" t="str">
            <v xml:space="preserve">Rotenburg (Wümme)      </v>
          </cell>
          <cell r="C34">
            <v>5618</v>
          </cell>
          <cell r="D34">
            <v>556</v>
          </cell>
          <cell r="E34">
            <v>974</v>
          </cell>
          <cell r="F34">
            <v>512</v>
          </cell>
          <cell r="H34">
            <v>17.337130651477395</v>
          </cell>
          <cell r="I34">
            <v>9.1135635457458175</v>
          </cell>
        </row>
        <row r="35">
          <cell r="A35">
            <v>358</v>
          </cell>
          <cell r="B35" t="str">
            <v xml:space="preserve">Heidekreis             </v>
          </cell>
          <cell r="C35">
            <v>4509</v>
          </cell>
          <cell r="D35">
            <v>845</v>
          </cell>
          <cell r="E35">
            <v>1062</v>
          </cell>
          <cell r="F35">
            <v>779</v>
          </cell>
          <cell r="H35">
            <v>23.552894211576849</v>
          </cell>
          <cell r="I35">
            <v>17.276557995120871</v>
          </cell>
        </row>
        <row r="36">
          <cell r="A36">
            <v>359</v>
          </cell>
          <cell r="B36" t="str">
            <v xml:space="preserve">Stade                  </v>
          </cell>
          <cell r="C36">
            <v>7215</v>
          </cell>
          <cell r="D36">
            <v>986</v>
          </cell>
          <cell r="E36">
            <v>1409</v>
          </cell>
          <cell r="F36">
            <v>850</v>
          </cell>
          <cell r="H36">
            <v>19.528759528759529</v>
          </cell>
          <cell r="I36">
            <v>11.781011781011781</v>
          </cell>
        </row>
        <row r="37">
          <cell r="A37">
            <v>360</v>
          </cell>
          <cell r="B37" t="str">
            <v xml:space="preserve">Uelzen                 </v>
          </cell>
          <cell r="C37">
            <v>2737</v>
          </cell>
          <cell r="D37">
            <v>297</v>
          </cell>
          <cell r="E37">
            <v>639</v>
          </cell>
          <cell r="F37">
            <v>290</v>
          </cell>
          <cell r="H37">
            <v>23.346729996346365</v>
          </cell>
          <cell r="I37">
            <v>10.595542564852027</v>
          </cell>
        </row>
        <row r="38">
          <cell r="A38">
            <v>361</v>
          </cell>
          <cell r="B38" t="str">
            <v xml:space="preserve">Verden                 </v>
          </cell>
          <cell r="C38">
            <v>4934</v>
          </cell>
          <cell r="D38">
            <v>789</v>
          </cell>
          <cell r="E38">
            <v>1249</v>
          </cell>
          <cell r="F38">
            <v>702</v>
          </cell>
          <cell r="H38">
            <v>25.314146736927441</v>
          </cell>
          <cell r="I38">
            <v>14.227807053100932</v>
          </cell>
        </row>
        <row r="39">
          <cell r="A39">
            <v>3</v>
          </cell>
          <cell r="B39" t="str">
            <v xml:space="preserve">Lüneburg               </v>
          </cell>
          <cell r="C39">
            <v>59272</v>
          </cell>
          <cell r="D39">
            <v>8330</v>
          </cell>
          <cell r="E39">
            <v>12110</v>
          </cell>
          <cell r="F39">
            <v>7440</v>
          </cell>
          <cell r="H39">
            <v>20.431232285058712</v>
          </cell>
          <cell r="I39">
            <v>12.552301255230125</v>
          </cell>
        </row>
        <row r="40">
          <cell r="A40">
            <v>401</v>
          </cell>
          <cell r="B40" t="str">
            <v xml:space="preserve">Delmenhorst,Stadt      </v>
          </cell>
          <cell r="C40">
            <v>2191</v>
          </cell>
          <cell r="D40">
            <v>828</v>
          </cell>
          <cell r="E40">
            <v>859</v>
          </cell>
          <cell r="F40">
            <v>648</v>
          </cell>
          <cell r="H40">
            <v>39.205842081241443</v>
          </cell>
          <cell r="I40">
            <v>29.575536284801462</v>
          </cell>
        </row>
        <row r="41">
          <cell r="A41">
            <v>402</v>
          </cell>
          <cell r="B41" t="str">
            <v xml:space="preserve">Emden,Stadt            </v>
          </cell>
          <cell r="C41">
            <v>1531</v>
          </cell>
          <cell r="D41">
            <v>229</v>
          </cell>
          <cell r="E41">
            <v>343</v>
          </cell>
          <cell r="F41">
            <v>214</v>
          </cell>
          <cell r="H41">
            <v>22.40365774003919</v>
          </cell>
          <cell r="I41">
            <v>13.977792292619204</v>
          </cell>
        </row>
        <row r="42">
          <cell r="A42">
            <v>403</v>
          </cell>
          <cell r="B42" t="str">
            <v xml:space="preserve">Oldenburg(Oldb),Stadt  </v>
          </cell>
          <cell r="C42">
            <v>5780</v>
          </cell>
          <cell r="D42">
            <v>1474</v>
          </cell>
          <cell r="E42">
            <v>1918</v>
          </cell>
          <cell r="F42">
            <v>1400</v>
          </cell>
          <cell r="H42">
            <v>33.183391003460208</v>
          </cell>
          <cell r="I42">
            <v>24.221453287197232</v>
          </cell>
        </row>
        <row r="43">
          <cell r="A43">
            <v>404</v>
          </cell>
          <cell r="B43" t="str">
            <v xml:space="preserve">Osnabrück,Stadt        </v>
          </cell>
          <cell r="C43">
            <v>5234</v>
          </cell>
          <cell r="D43">
            <v>1678</v>
          </cell>
          <cell r="E43">
            <v>1565</v>
          </cell>
          <cell r="F43">
            <v>1201</v>
          </cell>
          <cell r="H43">
            <v>29.900649598777225</v>
          </cell>
          <cell r="I43">
            <v>22.946121513183034</v>
          </cell>
        </row>
        <row r="44">
          <cell r="A44">
            <v>405</v>
          </cell>
          <cell r="B44" t="str">
            <v xml:space="preserve">Wilhelmshaven,Stadt    </v>
          </cell>
          <cell r="C44">
            <v>2068</v>
          </cell>
          <cell r="D44">
            <v>435</v>
          </cell>
          <cell r="E44">
            <v>605</v>
          </cell>
          <cell r="F44">
            <v>413</v>
          </cell>
          <cell r="H44">
            <v>29.25531914893617</v>
          </cell>
          <cell r="I44">
            <v>19.970986460348161</v>
          </cell>
        </row>
        <row r="45">
          <cell r="A45">
            <v>451</v>
          </cell>
          <cell r="B45" t="str">
            <v xml:space="preserve">Ammerland              </v>
          </cell>
          <cell r="C45">
            <v>4379</v>
          </cell>
          <cell r="D45">
            <v>559</v>
          </cell>
          <cell r="E45">
            <v>875</v>
          </cell>
          <cell r="F45">
            <v>542</v>
          </cell>
          <cell r="H45">
            <v>19.981730988810231</v>
          </cell>
          <cell r="I45">
            <v>12.377255081068737</v>
          </cell>
        </row>
        <row r="46">
          <cell r="A46">
            <v>452</v>
          </cell>
          <cell r="B46" t="str">
            <v xml:space="preserve">Aurich                 </v>
          </cell>
          <cell r="C46">
            <v>5795</v>
          </cell>
          <cell r="D46">
            <v>572</v>
          </cell>
          <cell r="E46">
            <v>875</v>
          </cell>
          <cell r="F46">
            <v>526</v>
          </cell>
          <cell r="H46">
            <v>15.099223468507333</v>
          </cell>
          <cell r="I46">
            <v>9.0767903364969804</v>
          </cell>
        </row>
        <row r="47">
          <cell r="A47">
            <v>453</v>
          </cell>
          <cell r="B47" t="str">
            <v xml:space="preserve">Cloppenburg            </v>
          </cell>
          <cell r="C47">
            <v>6601</v>
          </cell>
          <cell r="D47">
            <v>1324</v>
          </cell>
          <cell r="E47">
            <v>1537</v>
          </cell>
          <cell r="F47">
            <v>930</v>
          </cell>
          <cell r="H47">
            <v>23.284350855930917</v>
          </cell>
          <cell r="I47">
            <v>14.088774428116951</v>
          </cell>
        </row>
        <row r="48">
          <cell r="A48">
            <v>454</v>
          </cell>
          <cell r="B48" t="str">
            <v xml:space="preserve">Emsland                </v>
          </cell>
          <cell r="C48">
            <v>13355</v>
          </cell>
          <cell r="D48">
            <v>2439</v>
          </cell>
          <cell r="E48">
            <v>2823</v>
          </cell>
          <cell r="F48">
            <v>2046</v>
          </cell>
          <cell r="H48">
            <v>21.13815050542868</v>
          </cell>
          <cell r="I48">
            <v>15.320104829651815</v>
          </cell>
        </row>
        <row r="49">
          <cell r="A49">
            <v>455</v>
          </cell>
          <cell r="B49" t="str">
            <v xml:space="preserve">Friesland              </v>
          </cell>
          <cell r="C49">
            <v>3224</v>
          </cell>
          <cell r="D49">
            <v>266</v>
          </cell>
          <cell r="E49">
            <v>411</v>
          </cell>
          <cell r="F49">
            <v>253</v>
          </cell>
          <cell r="H49">
            <v>12.748138957816376</v>
          </cell>
          <cell r="I49">
            <v>7.8473945409429282</v>
          </cell>
        </row>
        <row r="50">
          <cell r="A50">
            <v>456</v>
          </cell>
          <cell r="B50" t="str">
            <v xml:space="preserve">Grafschaft Bentheim    </v>
          </cell>
          <cell r="C50">
            <v>4850</v>
          </cell>
          <cell r="D50">
            <v>896</v>
          </cell>
          <cell r="E50">
            <v>1127</v>
          </cell>
          <cell r="F50">
            <v>707</v>
          </cell>
          <cell r="H50">
            <v>23.237113402061858</v>
          </cell>
          <cell r="I50">
            <v>14.577319587628864</v>
          </cell>
        </row>
        <row r="51">
          <cell r="A51">
            <v>457</v>
          </cell>
          <cell r="B51" t="str">
            <v xml:space="preserve">Leer                   </v>
          </cell>
          <cell r="C51">
            <v>5873</v>
          </cell>
          <cell r="D51">
            <v>646</v>
          </cell>
          <cell r="E51">
            <v>1015</v>
          </cell>
          <cell r="F51">
            <v>597</v>
          </cell>
          <cell r="H51">
            <v>17.28247914183552</v>
          </cell>
          <cell r="I51">
            <v>10.165162608547591</v>
          </cell>
        </row>
        <row r="52">
          <cell r="A52">
            <v>458</v>
          </cell>
          <cell r="B52" t="str">
            <v xml:space="preserve">Oldenburg              </v>
          </cell>
          <cell r="C52">
            <v>4519</v>
          </cell>
          <cell r="D52">
            <v>730</v>
          </cell>
          <cell r="E52">
            <v>813</v>
          </cell>
          <cell r="F52">
            <v>648</v>
          </cell>
          <cell r="H52">
            <v>17.990705908386811</v>
          </cell>
          <cell r="I52">
            <v>14.339455631776943</v>
          </cell>
        </row>
        <row r="53">
          <cell r="A53">
            <v>459</v>
          </cell>
          <cell r="B53" t="str">
            <v xml:space="preserve">Osnabrück              </v>
          </cell>
          <cell r="C53">
            <v>12662</v>
          </cell>
          <cell r="D53">
            <v>1785</v>
          </cell>
          <cell r="E53">
            <v>2347</v>
          </cell>
          <cell r="F53">
            <v>1412</v>
          </cell>
          <cell r="H53">
            <v>18.535776338651083</v>
          </cell>
          <cell r="I53">
            <v>11.151476859895752</v>
          </cell>
        </row>
        <row r="54">
          <cell r="A54">
            <v>460</v>
          </cell>
          <cell r="B54" t="str">
            <v xml:space="preserve">Vechta                 </v>
          </cell>
          <cell r="C54">
            <v>5978</v>
          </cell>
          <cell r="D54">
            <v>1373</v>
          </cell>
          <cell r="E54">
            <v>1327</v>
          </cell>
          <cell r="F54">
            <v>887</v>
          </cell>
          <cell r="H54">
            <v>22.198059551689528</v>
          </cell>
          <cell r="I54">
            <v>14.837738374038139</v>
          </cell>
        </row>
        <row r="55">
          <cell r="A55">
            <v>461</v>
          </cell>
          <cell r="B55" t="str">
            <v xml:space="preserve">Wesermarsch            </v>
          </cell>
          <cell r="C55">
            <v>3033</v>
          </cell>
          <cell r="D55">
            <v>496</v>
          </cell>
          <cell r="E55">
            <v>683</v>
          </cell>
          <cell r="F55">
            <v>424</v>
          </cell>
          <cell r="H55">
            <v>22.518958127266732</v>
          </cell>
          <cell r="I55">
            <v>13.979558193208044</v>
          </cell>
        </row>
        <row r="56">
          <cell r="A56">
            <v>462</v>
          </cell>
          <cell r="B56" t="str">
            <v xml:space="preserve">Wittmund               </v>
          </cell>
          <cell r="C56">
            <v>1662</v>
          </cell>
          <cell r="D56">
            <v>114</v>
          </cell>
          <cell r="E56">
            <v>211</v>
          </cell>
          <cell r="F56">
            <v>108</v>
          </cell>
          <cell r="H56">
            <v>12.695547533092661</v>
          </cell>
          <cell r="I56">
            <v>6.4981949458483745</v>
          </cell>
        </row>
        <row r="57">
          <cell r="A57">
            <v>4</v>
          </cell>
          <cell r="B57" t="str">
            <v xml:space="preserve">Weser-Ems              </v>
          </cell>
          <cell r="C57">
            <v>88735</v>
          </cell>
          <cell r="D57">
            <v>15844</v>
          </cell>
          <cell r="E57">
            <v>19334</v>
          </cell>
          <cell r="F57">
            <v>12956</v>
          </cell>
          <cell r="H57">
            <v>21.788471290922409</v>
          </cell>
          <cell r="I57">
            <v>14.600777596213444</v>
          </cell>
        </row>
        <row r="58">
          <cell r="A58">
            <v>0</v>
          </cell>
          <cell r="B58" t="str">
            <v xml:space="preserve">NIEDERSACHSEN          </v>
          </cell>
          <cell r="C58">
            <v>272659</v>
          </cell>
          <cell r="D58">
            <v>51278</v>
          </cell>
          <cell r="E58">
            <v>70613</v>
          </cell>
          <cell r="F58">
            <v>45728</v>
          </cell>
          <cell r="H58">
            <v>25.897916445083418</v>
          </cell>
          <cell r="I58">
            <v>16.771131706637231</v>
          </cell>
        </row>
      </sheetData>
      <sheetData sheetId="9">
        <row r="5">
          <cell r="A5">
            <v>101</v>
          </cell>
          <cell r="C5">
            <v>2020</v>
          </cell>
          <cell r="I5">
            <v>36.077355285508951</v>
          </cell>
          <cell r="J5">
            <v>22.056709787011631</v>
          </cell>
        </row>
        <row r="6">
          <cell r="A6">
            <v>102</v>
          </cell>
          <cell r="C6">
            <v>2020</v>
          </cell>
          <cell r="I6">
            <v>45.109211775878443</v>
          </cell>
          <cell r="J6">
            <v>34.504590060145617</v>
          </cell>
        </row>
        <row r="7">
          <cell r="A7">
            <v>103</v>
          </cell>
          <cell r="C7">
            <v>2020</v>
          </cell>
          <cell r="I7">
            <v>29.773592466439592</v>
          </cell>
          <cell r="J7">
            <v>17.291124023241835</v>
          </cell>
        </row>
        <row r="8">
          <cell r="A8">
            <v>151</v>
          </cell>
          <cell r="C8">
            <v>2020</v>
          </cell>
          <cell r="I8">
            <v>18.922738693467338</v>
          </cell>
          <cell r="J8">
            <v>8.008793969849247</v>
          </cell>
        </row>
        <row r="9">
          <cell r="A9">
            <v>153</v>
          </cell>
          <cell r="C9">
            <v>2020</v>
          </cell>
          <cell r="I9">
            <v>21.467006513735488</v>
          </cell>
          <cell r="J9">
            <v>15.208156329651656</v>
          </cell>
        </row>
        <row r="10">
          <cell r="A10">
            <v>154</v>
          </cell>
          <cell r="C10">
            <v>2020</v>
          </cell>
          <cell r="I10">
            <v>13.089195068890499</v>
          </cell>
          <cell r="J10">
            <v>7.432922407541696</v>
          </cell>
        </row>
        <row r="11">
          <cell r="A11">
            <v>155</v>
          </cell>
          <cell r="C11">
            <v>2020</v>
          </cell>
          <cell r="I11">
            <v>21.613907628437985</v>
          </cell>
          <cell r="J11">
            <v>13.414634146341465</v>
          </cell>
        </row>
        <row r="12">
          <cell r="A12">
            <v>157</v>
          </cell>
          <cell r="C12">
            <v>2020</v>
          </cell>
          <cell r="I12">
            <v>25.252308353016961</v>
          </cell>
          <cell r="J12">
            <v>10.715052608975736</v>
          </cell>
        </row>
        <row r="13">
          <cell r="A13">
            <v>158</v>
          </cell>
          <cell r="C13">
            <v>2020</v>
          </cell>
          <cell r="I13">
            <v>16.77715451300357</v>
          </cell>
          <cell r="J13">
            <v>9.6379398266190712</v>
          </cell>
        </row>
        <row r="14">
          <cell r="A14">
            <v>159</v>
          </cell>
          <cell r="C14">
            <v>2020</v>
          </cell>
          <cell r="I14">
            <v>26.983479502345503</v>
          </cell>
          <cell r="J14">
            <v>18.458086885580258</v>
          </cell>
        </row>
        <row r="15">
          <cell r="A15">
            <v>1</v>
          </cell>
          <cell r="C15">
            <v>2020</v>
          </cell>
          <cell r="I15">
            <v>26.251010868064462</v>
          </cell>
          <cell r="J15">
            <v>15.970729205704254</v>
          </cell>
        </row>
        <row r="16">
          <cell r="A16">
            <v>241</v>
          </cell>
          <cell r="C16">
            <v>2020</v>
          </cell>
          <cell r="I16">
            <v>38.306144229303243</v>
          </cell>
          <cell r="J16">
            <v>25.217258728464703</v>
          </cell>
        </row>
        <row r="17">
          <cell r="A17">
            <v>241001</v>
          </cell>
          <cell r="C17">
            <v>2020</v>
          </cell>
          <cell r="I17">
            <v>47.396915673192609</v>
          </cell>
          <cell r="J17">
            <v>32.41824346494586</v>
          </cell>
        </row>
        <row r="18">
          <cell r="A18">
            <v>241999</v>
          </cell>
          <cell r="C18">
            <v>2020</v>
          </cell>
          <cell r="I18">
            <v>30.415796468577938</v>
          </cell>
          <cell r="J18">
            <v>18.967153977596354</v>
          </cell>
        </row>
        <row r="19">
          <cell r="A19">
            <v>251</v>
          </cell>
          <cell r="C19">
            <v>2020</v>
          </cell>
          <cell r="I19">
            <v>21.526081333524932</v>
          </cell>
          <cell r="J19">
            <v>15.792498922258947</v>
          </cell>
        </row>
        <row r="20">
          <cell r="A20">
            <v>252</v>
          </cell>
          <cell r="C20">
            <v>2020</v>
          </cell>
          <cell r="I20">
            <v>33.348375451263543</v>
          </cell>
          <cell r="J20">
            <v>21.34476534296029</v>
          </cell>
        </row>
        <row r="21">
          <cell r="A21">
            <v>254</v>
          </cell>
          <cell r="C21">
            <v>2020</v>
          </cell>
          <cell r="I21">
            <v>29.022681391758699</v>
          </cell>
          <cell r="J21">
            <v>18.572616078850494</v>
          </cell>
        </row>
        <row r="22">
          <cell r="A22">
            <v>255</v>
          </cell>
          <cell r="C22">
            <v>2020</v>
          </cell>
          <cell r="I22">
            <v>23.891625615763548</v>
          </cell>
          <cell r="J22">
            <v>14.630541871921181</v>
          </cell>
        </row>
        <row r="23">
          <cell r="A23">
            <v>256</v>
          </cell>
          <cell r="C23">
            <v>2020</v>
          </cell>
          <cell r="I23">
            <v>21.583652618135378</v>
          </cell>
          <cell r="J23">
            <v>13.052362707535121</v>
          </cell>
        </row>
        <row r="24">
          <cell r="A24">
            <v>257</v>
          </cell>
          <cell r="C24">
            <v>2020</v>
          </cell>
          <cell r="I24">
            <v>26.954120645709427</v>
          </cell>
          <cell r="J24">
            <v>18.585386576040783</v>
          </cell>
        </row>
        <row r="25">
          <cell r="A25">
            <v>2</v>
          </cell>
          <cell r="C25">
            <v>2020</v>
          </cell>
          <cell r="I25">
            <v>33.07695612942036</v>
          </cell>
          <cell r="J25">
            <v>21.793494607485066</v>
          </cell>
        </row>
        <row r="26">
          <cell r="A26">
            <v>351</v>
          </cell>
          <cell r="C26">
            <v>2020</v>
          </cell>
          <cell r="I26">
            <v>21.319538670284938</v>
          </cell>
          <cell r="J26">
            <v>15.976933514246946</v>
          </cell>
        </row>
        <row r="27">
          <cell r="A27">
            <v>352</v>
          </cell>
          <cell r="C27">
            <v>2020</v>
          </cell>
          <cell r="I27">
            <v>16.398149625139578</v>
          </cell>
          <cell r="J27">
            <v>10.033498165576647</v>
          </cell>
        </row>
        <row r="28">
          <cell r="A28">
            <v>353</v>
          </cell>
          <cell r="C28">
            <v>2020</v>
          </cell>
          <cell r="I28">
            <v>22.520547945205479</v>
          </cell>
          <cell r="J28">
            <v>12.536986301369863</v>
          </cell>
        </row>
        <row r="29">
          <cell r="A29">
            <v>354</v>
          </cell>
          <cell r="C29">
            <v>2020</v>
          </cell>
          <cell r="I29">
            <v>12</v>
          </cell>
          <cell r="J29">
            <v>9.1111111111111107</v>
          </cell>
        </row>
        <row r="30">
          <cell r="A30">
            <v>355</v>
          </cell>
          <cell r="C30">
            <v>2020</v>
          </cell>
          <cell r="I30">
            <v>19.176545978852932</v>
          </cell>
          <cell r="J30">
            <v>11.759051586030118</v>
          </cell>
        </row>
        <row r="31">
          <cell r="A31">
            <v>356</v>
          </cell>
          <cell r="C31">
            <v>2020</v>
          </cell>
          <cell r="I31">
            <v>18.81627620221948</v>
          </cell>
          <cell r="J31">
            <v>10.406905055487053</v>
          </cell>
        </row>
        <row r="32">
          <cell r="A32">
            <v>357</v>
          </cell>
          <cell r="C32">
            <v>2020</v>
          </cell>
          <cell r="I32">
            <v>17.696899672636242</v>
          </cell>
          <cell r="J32">
            <v>9.5705757750818403</v>
          </cell>
        </row>
        <row r="33">
          <cell r="A33">
            <v>358</v>
          </cell>
          <cell r="C33">
            <v>2020</v>
          </cell>
          <cell r="I33">
            <v>24.321214910262309</v>
          </cell>
          <cell r="J33">
            <v>15.255407271053842</v>
          </cell>
        </row>
        <row r="34">
          <cell r="A34">
            <v>359</v>
          </cell>
          <cell r="C34">
            <v>2020</v>
          </cell>
          <cell r="I34">
            <v>15.814089447529961</v>
          </cell>
          <cell r="J34">
            <v>8.5939783688979841</v>
          </cell>
        </row>
        <row r="35">
          <cell r="A35">
            <v>360</v>
          </cell>
          <cell r="C35">
            <v>2020</v>
          </cell>
          <cell r="I35">
            <v>22.477600311647837</v>
          </cell>
          <cell r="J35">
            <v>10.24542267238021</v>
          </cell>
        </row>
        <row r="36">
          <cell r="A36">
            <v>361</v>
          </cell>
          <cell r="C36">
            <v>2020</v>
          </cell>
          <cell r="I36">
            <v>18.926788685524127</v>
          </cell>
          <cell r="J36">
            <v>11.148086522462561</v>
          </cell>
        </row>
        <row r="37">
          <cell r="A37">
            <v>3</v>
          </cell>
          <cell r="C37">
            <v>2020</v>
          </cell>
          <cell r="I37">
            <v>19.415095338048786</v>
          </cell>
          <cell r="J37">
            <v>11.537579595364507</v>
          </cell>
        </row>
        <row r="38">
          <cell r="A38">
            <v>401</v>
          </cell>
          <cell r="C38">
            <v>2020</v>
          </cell>
          <cell r="I38">
            <v>42.143906020558006</v>
          </cell>
          <cell r="J38">
            <v>31.815956926089083</v>
          </cell>
        </row>
        <row r="39">
          <cell r="A39">
            <v>402</v>
          </cell>
          <cell r="C39">
            <v>2020</v>
          </cell>
          <cell r="I39">
            <v>26.326129666011788</v>
          </cell>
          <cell r="J39">
            <v>18.140144073346431</v>
          </cell>
        </row>
        <row r="40">
          <cell r="A40">
            <v>403</v>
          </cell>
          <cell r="C40">
            <v>2020</v>
          </cell>
          <cell r="I40">
            <v>31.242135538378573</v>
          </cell>
          <cell r="J40">
            <v>21.103721013841454</v>
          </cell>
        </row>
        <row r="41">
          <cell r="A41">
            <v>404</v>
          </cell>
          <cell r="C41">
            <v>2020</v>
          </cell>
          <cell r="I41">
            <v>30.301240401653867</v>
          </cell>
          <cell r="J41">
            <v>22.130340618231937</v>
          </cell>
        </row>
        <row r="42">
          <cell r="A42">
            <v>405</v>
          </cell>
          <cell r="C42">
            <v>2020</v>
          </cell>
          <cell r="I42">
            <v>28.241927216811892</v>
          </cell>
          <cell r="J42">
            <v>18.452075858534084</v>
          </cell>
        </row>
        <row r="43">
          <cell r="A43">
            <v>451</v>
          </cell>
          <cell r="C43">
            <v>2020</v>
          </cell>
          <cell r="I43">
            <v>20.920403850669171</v>
          </cell>
          <cell r="J43">
            <v>13.031227987790562</v>
          </cell>
        </row>
        <row r="44">
          <cell r="A44">
            <v>452</v>
          </cell>
          <cell r="C44">
            <v>2020</v>
          </cell>
          <cell r="I44">
            <v>14.732932437212593</v>
          </cell>
          <cell r="J44">
            <v>9.0378493102228514</v>
          </cell>
        </row>
        <row r="45">
          <cell r="A45">
            <v>453</v>
          </cell>
          <cell r="C45">
            <v>2020</v>
          </cell>
          <cell r="I45">
            <v>25.055750238929598</v>
          </cell>
          <cell r="J45">
            <v>14.686205798024849</v>
          </cell>
        </row>
        <row r="46">
          <cell r="A46">
            <v>454</v>
          </cell>
          <cell r="C46">
            <v>2020</v>
          </cell>
          <cell r="I46">
            <v>21.145975443383357</v>
          </cell>
          <cell r="J46">
            <v>14.998796244282161</v>
          </cell>
        </row>
        <row r="47">
          <cell r="A47">
            <v>455</v>
          </cell>
          <cell r="C47">
            <v>2020</v>
          </cell>
          <cell r="I47">
            <v>11.618257261410788</v>
          </cell>
          <cell r="J47">
            <v>7.9795722949249912</v>
          </cell>
        </row>
        <row r="48">
          <cell r="A48">
            <v>456</v>
          </cell>
          <cell r="C48">
            <v>2020</v>
          </cell>
          <cell r="I48">
            <v>25.671641791044774</v>
          </cell>
          <cell r="J48">
            <v>16.801705756929639</v>
          </cell>
        </row>
        <row r="49">
          <cell r="A49">
            <v>457</v>
          </cell>
          <cell r="C49">
            <v>2020</v>
          </cell>
          <cell r="I49">
            <v>16.253393665158374</v>
          </cell>
          <cell r="J49">
            <v>9.6470588235294112</v>
          </cell>
        </row>
        <row r="50">
          <cell r="A50">
            <v>458</v>
          </cell>
          <cell r="C50">
            <v>2020</v>
          </cell>
          <cell r="I50">
            <v>15.728155339805824</v>
          </cell>
          <cell r="J50">
            <v>11.529126213592233</v>
          </cell>
        </row>
        <row r="51">
          <cell r="A51">
            <v>459</v>
          </cell>
          <cell r="C51">
            <v>2020</v>
          </cell>
          <cell r="I51">
            <v>18.981135211501705</v>
          </cell>
          <cell r="J51">
            <v>11.958780021607247</v>
          </cell>
        </row>
        <row r="52">
          <cell r="A52">
            <v>460</v>
          </cell>
          <cell r="C52">
            <v>2020</v>
          </cell>
          <cell r="I52">
            <v>24.960671211326691</v>
          </cell>
          <cell r="J52">
            <v>16.27337877993358</v>
          </cell>
        </row>
        <row r="53">
          <cell r="A53">
            <v>461</v>
          </cell>
          <cell r="C53">
            <v>2020</v>
          </cell>
          <cell r="I53">
            <v>22.508155128669806</v>
          </cell>
          <cell r="J53">
            <v>14.969191736136281</v>
          </cell>
        </row>
        <row r="54">
          <cell r="A54">
            <v>462</v>
          </cell>
          <cell r="C54">
            <v>2020</v>
          </cell>
          <cell r="I54">
            <v>12.272174969623331</v>
          </cell>
          <cell r="J54">
            <v>6.8651275820170108</v>
          </cell>
        </row>
        <row r="55">
          <cell r="A55">
            <v>4</v>
          </cell>
          <cell r="C55">
            <v>2020</v>
          </cell>
          <cell r="I55">
            <v>22.11221903791952</v>
          </cell>
          <cell r="J55">
            <v>14.665687690959475</v>
          </cell>
        </row>
        <row r="56">
          <cell r="A56">
            <v>0</v>
          </cell>
          <cell r="C56">
            <v>2020</v>
          </cell>
          <cell r="I56">
            <v>25.255586597516562</v>
          </cell>
          <cell r="J56">
            <v>16.142753952754223</v>
          </cell>
        </row>
        <row r="57">
          <cell r="A57">
            <v>101</v>
          </cell>
          <cell r="C57">
            <v>2019</v>
          </cell>
          <cell r="I57">
            <v>35.468110392182759</v>
          </cell>
          <cell r="J57">
            <v>21.365376997226988</v>
          </cell>
        </row>
        <row r="58">
          <cell r="A58">
            <v>102</v>
          </cell>
          <cell r="C58">
            <v>2019</v>
          </cell>
          <cell r="I58">
            <v>43.224975860959127</v>
          </cell>
          <cell r="J58">
            <v>30.57611844222723</v>
          </cell>
        </row>
        <row r="59">
          <cell r="A59">
            <v>103</v>
          </cell>
          <cell r="C59">
            <v>2019</v>
          </cell>
          <cell r="I59">
            <v>40.376879102265512</v>
          </cell>
          <cell r="J59">
            <v>27.800127037899642</v>
          </cell>
        </row>
        <row r="60">
          <cell r="A60">
            <v>151</v>
          </cell>
          <cell r="C60">
            <v>2019</v>
          </cell>
          <cell r="I60">
            <v>17.785784474287585</v>
          </cell>
          <cell r="J60">
            <v>8.7946282345234188</v>
          </cell>
        </row>
        <row r="61">
          <cell r="A61">
            <v>153</v>
          </cell>
          <cell r="C61">
            <v>2019</v>
          </cell>
          <cell r="I61">
            <v>21.960553429496617</v>
          </cell>
          <cell r="J61">
            <v>14.718869590815425</v>
          </cell>
        </row>
        <row r="62">
          <cell r="A62">
            <v>154</v>
          </cell>
          <cell r="C62">
            <v>2019</v>
          </cell>
          <cell r="I62">
            <v>12.974340440910733</v>
          </cell>
          <cell r="J62">
            <v>7.7701481749186838</v>
          </cell>
        </row>
        <row r="63">
          <cell r="A63">
            <v>155</v>
          </cell>
          <cell r="C63">
            <v>2019</v>
          </cell>
          <cell r="I63">
            <v>21.944739638682254</v>
          </cell>
          <cell r="J63">
            <v>13.682252922422954</v>
          </cell>
        </row>
        <row r="64">
          <cell r="A64">
            <v>157</v>
          </cell>
          <cell r="C64">
            <v>2019</v>
          </cell>
          <cell r="I64">
            <v>24.062153163152054</v>
          </cell>
          <cell r="J64">
            <v>11.542730299667037</v>
          </cell>
        </row>
        <row r="65">
          <cell r="A65">
            <v>158</v>
          </cell>
          <cell r="C65">
            <v>2019</v>
          </cell>
          <cell r="I65">
            <v>18.227915665866025</v>
          </cell>
          <cell r="J65">
            <v>10.328262610088071</v>
          </cell>
        </row>
        <row r="66">
          <cell r="A66">
            <v>159</v>
          </cell>
          <cell r="C66">
            <v>2019</v>
          </cell>
          <cell r="I66">
            <v>26.596289843189503</v>
          </cell>
          <cell r="J66">
            <v>18.602029312288611</v>
          </cell>
        </row>
        <row r="67">
          <cell r="A67">
            <v>1</v>
          </cell>
          <cell r="C67">
            <v>2019</v>
          </cell>
          <cell r="I67">
            <v>26.928366298588358</v>
          </cell>
          <cell r="J67">
            <v>16.927557335274845</v>
          </cell>
        </row>
        <row r="68">
          <cell r="A68">
            <v>241</v>
          </cell>
          <cell r="C68">
            <v>2019</v>
          </cell>
          <cell r="I68">
            <v>38.217734399335477</v>
          </cell>
          <cell r="J68">
            <v>24.888381268819437</v>
          </cell>
        </row>
        <row r="69">
          <cell r="A69">
            <v>241001</v>
          </cell>
          <cell r="C69">
            <v>2019</v>
          </cell>
          <cell r="I69">
            <v>47.572815533980581</v>
          </cell>
          <cell r="J69">
            <v>31.988904299583908</v>
          </cell>
        </row>
        <row r="70">
          <cell r="A70">
            <v>241999</v>
          </cell>
          <cell r="C70">
            <v>2019</v>
          </cell>
          <cell r="I70">
            <v>29.991706912532319</v>
          </cell>
          <cell r="J70">
            <v>18.644811942045951</v>
          </cell>
        </row>
        <row r="71">
          <cell r="A71">
            <v>251</v>
          </cell>
          <cell r="C71">
            <v>2019</v>
          </cell>
          <cell r="I71">
            <v>22.862562007586813</v>
          </cell>
          <cell r="J71">
            <v>17.070323898453456</v>
          </cell>
        </row>
        <row r="72">
          <cell r="A72">
            <v>252</v>
          </cell>
          <cell r="C72">
            <v>2019</v>
          </cell>
          <cell r="I72">
            <v>30.973451327433626</v>
          </cell>
          <cell r="J72">
            <v>19.786702972543679</v>
          </cell>
        </row>
        <row r="73">
          <cell r="A73">
            <v>254</v>
          </cell>
          <cell r="C73">
            <v>2019</v>
          </cell>
          <cell r="I73">
            <v>27.060975609756099</v>
          </cell>
          <cell r="J73">
            <v>18.365853658536587</v>
          </cell>
        </row>
        <row r="74">
          <cell r="A74">
            <v>255</v>
          </cell>
          <cell r="C74">
            <v>2019</v>
          </cell>
          <cell r="I74">
            <v>24.443293630243399</v>
          </cell>
          <cell r="J74">
            <v>14.396685655100985</v>
          </cell>
        </row>
        <row r="75">
          <cell r="A75">
            <v>256</v>
          </cell>
          <cell r="C75">
            <v>2019</v>
          </cell>
          <cell r="I75">
            <v>20.423444358378518</v>
          </cell>
          <cell r="J75">
            <v>12.393493415956623</v>
          </cell>
        </row>
        <row r="76">
          <cell r="A76">
            <v>257</v>
          </cell>
          <cell r="C76">
            <v>2019</v>
          </cell>
          <cell r="I76">
            <v>28.337696335078533</v>
          </cell>
          <cell r="J76">
            <v>19.764397905759161</v>
          </cell>
        </row>
        <row r="77">
          <cell r="A77">
            <v>2</v>
          </cell>
          <cell r="C77">
            <v>2019</v>
          </cell>
          <cell r="I77">
            <v>32.814122533748701</v>
          </cell>
          <cell r="J77">
            <v>21.645971362964914</v>
          </cell>
        </row>
        <row r="78">
          <cell r="A78">
            <v>351</v>
          </cell>
          <cell r="C78">
            <v>2019</v>
          </cell>
          <cell r="I78">
            <v>20.274020117932707</v>
          </cell>
          <cell r="J78">
            <v>11.29032258064516</v>
          </cell>
        </row>
        <row r="79">
          <cell r="A79">
            <v>352</v>
          </cell>
          <cell r="C79">
            <v>2019</v>
          </cell>
          <cell r="I79">
            <v>16.818625854770435</v>
          </cell>
          <cell r="J79">
            <v>9.9804623901009446</v>
          </cell>
        </row>
        <row r="80">
          <cell r="A80">
            <v>353</v>
          </cell>
          <cell r="C80">
            <v>2019</v>
          </cell>
          <cell r="I80">
            <v>20.996559760292975</v>
          </cell>
          <cell r="J80">
            <v>11.563644434579958</v>
          </cell>
        </row>
        <row r="81">
          <cell r="A81">
            <v>354</v>
          </cell>
          <cell r="C81">
            <v>2019</v>
          </cell>
          <cell r="I81">
            <v>13.086232980332829</v>
          </cell>
          <cell r="J81">
            <v>9.9092284417549159</v>
          </cell>
        </row>
        <row r="82">
          <cell r="A82">
            <v>355</v>
          </cell>
          <cell r="C82">
            <v>2019</v>
          </cell>
          <cell r="I82">
            <v>20.735078874613759</v>
          </cell>
          <cell r="J82">
            <v>12.441047324768254</v>
          </cell>
        </row>
        <row r="83">
          <cell r="A83">
            <v>356</v>
          </cell>
          <cell r="C83">
            <v>2019</v>
          </cell>
          <cell r="I83">
            <v>19.189765458422176</v>
          </cell>
          <cell r="J83">
            <v>11.3272921108742</v>
          </cell>
        </row>
        <row r="84">
          <cell r="A84">
            <v>357</v>
          </cell>
          <cell r="C84">
            <v>2019</v>
          </cell>
          <cell r="I84">
            <v>18.410041841004183</v>
          </cell>
          <cell r="J84">
            <v>10.44032675831839</v>
          </cell>
        </row>
        <row r="85">
          <cell r="A85">
            <v>358</v>
          </cell>
          <cell r="C85">
            <v>2019</v>
          </cell>
          <cell r="I85">
            <v>21.150672011318086</v>
          </cell>
          <cell r="J85">
            <v>13.204432916764913</v>
          </cell>
        </row>
        <row r="86">
          <cell r="A86">
            <v>359</v>
          </cell>
          <cell r="C86">
            <v>2019</v>
          </cell>
          <cell r="I86">
            <v>18.998931786967802</v>
          </cell>
          <cell r="J86">
            <v>10.514268274072943</v>
          </cell>
        </row>
        <row r="87">
          <cell r="A87">
            <v>360</v>
          </cell>
          <cell r="C87">
            <v>2019</v>
          </cell>
          <cell r="I87">
            <v>20.414802765351769</v>
          </cell>
          <cell r="J87">
            <v>9.3127287515250092</v>
          </cell>
        </row>
        <row r="88">
          <cell r="A88">
            <v>361</v>
          </cell>
          <cell r="C88">
            <v>2019</v>
          </cell>
          <cell r="I88">
            <v>23.76595744680851</v>
          </cell>
          <cell r="J88">
            <v>13.957446808510637</v>
          </cell>
        </row>
        <row r="89">
          <cell r="A89">
            <v>3</v>
          </cell>
          <cell r="C89">
            <v>2019</v>
          </cell>
          <cell r="I89">
            <v>19.862466886816417</v>
          </cell>
          <cell r="J89">
            <v>11.403636099720579</v>
          </cell>
        </row>
        <row r="90">
          <cell r="A90">
            <v>401</v>
          </cell>
          <cell r="C90">
            <v>2019</v>
          </cell>
          <cell r="I90">
            <v>43.372319688109165</v>
          </cell>
          <cell r="J90">
            <v>30.50682261208577</v>
          </cell>
        </row>
        <row r="91">
          <cell r="A91">
            <v>402</v>
          </cell>
          <cell r="C91">
            <v>2019</v>
          </cell>
          <cell r="I91">
            <v>27.135348226018397</v>
          </cell>
          <cell r="J91">
            <v>19.185282522996058</v>
          </cell>
        </row>
        <row r="92">
          <cell r="A92">
            <v>403</v>
          </cell>
          <cell r="C92">
            <v>2019</v>
          </cell>
          <cell r="I92">
            <v>28.374402353806548</v>
          </cell>
          <cell r="J92">
            <v>19.713129827142332</v>
          </cell>
        </row>
        <row r="93">
          <cell r="A93">
            <v>404</v>
          </cell>
          <cell r="C93">
            <v>2019</v>
          </cell>
          <cell r="I93">
            <v>35.875424236374528</v>
          </cell>
          <cell r="J93">
            <v>27.370732681173887</v>
          </cell>
        </row>
        <row r="94">
          <cell r="A94">
            <v>405</v>
          </cell>
          <cell r="C94">
            <v>2019</v>
          </cell>
          <cell r="I94">
            <v>25.216450216450216</v>
          </cell>
          <cell r="J94">
            <v>13.257575757575758</v>
          </cell>
        </row>
        <row r="95">
          <cell r="A95">
            <v>451</v>
          </cell>
          <cell r="C95">
            <v>2019</v>
          </cell>
          <cell r="I95">
            <v>18.667013798489975</v>
          </cell>
          <cell r="J95">
            <v>12.054152564436345</v>
          </cell>
        </row>
        <row r="96">
          <cell r="A96">
            <v>452</v>
          </cell>
          <cell r="C96">
            <v>2019</v>
          </cell>
          <cell r="I96">
            <v>14.398385913426266</v>
          </cell>
          <cell r="J96">
            <v>8.7490829053558326</v>
          </cell>
        </row>
        <row r="97">
          <cell r="A97">
            <v>453</v>
          </cell>
          <cell r="C97">
            <v>2019</v>
          </cell>
          <cell r="I97">
            <v>22.363513055272975</v>
          </cell>
          <cell r="J97">
            <v>13.089182773821634</v>
          </cell>
        </row>
        <row r="98">
          <cell r="A98">
            <v>454</v>
          </cell>
          <cell r="C98">
            <v>2019</v>
          </cell>
          <cell r="I98">
            <v>21.702993808837249</v>
          </cell>
          <cell r="J98">
            <v>14.070053430582648</v>
          </cell>
        </row>
        <row r="99">
          <cell r="A99">
            <v>455</v>
          </cell>
          <cell r="C99">
            <v>2019</v>
          </cell>
          <cell r="I99">
            <v>10.185799601857996</v>
          </cell>
          <cell r="J99">
            <v>4.5786330457863302</v>
          </cell>
        </row>
        <row r="100">
          <cell r="A100">
            <v>456</v>
          </cell>
          <cell r="C100">
            <v>2019</v>
          </cell>
          <cell r="I100">
            <v>28.427507665352607</v>
          </cell>
          <cell r="J100">
            <v>18.57205431449847</v>
          </cell>
        </row>
        <row r="101">
          <cell r="A101">
            <v>457</v>
          </cell>
          <cell r="C101">
            <v>2019</v>
          </cell>
          <cell r="I101">
            <v>16.848763657274297</v>
          </cell>
          <cell r="J101">
            <v>10.178263369752731</v>
          </cell>
        </row>
        <row r="102">
          <cell r="A102">
            <v>458</v>
          </cell>
          <cell r="C102">
            <v>2019</v>
          </cell>
          <cell r="I102">
            <v>14.768856447688563</v>
          </cell>
          <cell r="J102">
            <v>10.997566909975669</v>
          </cell>
        </row>
        <row r="103">
          <cell r="A103">
            <v>459</v>
          </cell>
          <cell r="C103">
            <v>2019</v>
          </cell>
          <cell r="I103">
            <v>20.672993960310613</v>
          </cell>
          <cell r="J103">
            <v>12.260569456427955</v>
          </cell>
        </row>
        <row r="104">
          <cell r="A104">
            <v>460</v>
          </cell>
          <cell r="C104">
            <v>2019</v>
          </cell>
          <cell r="I104">
            <v>23.049972340033193</v>
          </cell>
          <cell r="J104">
            <v>14.973262032085561</v>
          </cell>
        </row>
        <row r="105">
          <cell r="A105">
            <v>461</v>
          </cell>
          <cell r="C105">
            <v>2019</v>
          </cell>
          <cell r="I105">
            <v>22.897019992455679</v>
          </cell>
          <cell r="J105">
            <v>15.390418709920784</v>
          </cell>
        </row>
        <row r="106">
          <cell r="A106">
            <v>462</v>
          </cell>
          <cell r="C106">
            <v>2019</v>
          </cell>
          <cell r="I106">
            <v>9.3548387096774199</v>
          </cell>
          <cell r="J106">
            <v>4.709677419354839</v>
          </cell>
        </row>
        <row r="107">
          <cell r="A107">
            <v>4</v>
          </cell>
          <cell r="C107">
            <v>2019</v>
          </cell>
          <cell r="I107">
            <v>22.202736748505654</v>
          </cell>
          <cell r="J107">
            <v>14.400039519834015</v>
          </cell>
        </row>
        <row r="108">
          <cell r="A108">
            <v>0</v>
          </cell>
          <cell r="C108">
            <v>2019</v>
          </cell>
          <cell r="I108">
            <v>25.472519249325536</v>
          </cell>
          <cell r="J108">
            <v>16.193064335085957</v>
          </cell>
        </row>
        <row r="109">
          <cell r="A109">
            <v>101</v>
          </cell>
          <cell r="C109">
            <v>2018</v>
          </cell>
          <cell r="I109">
            <v>33.765532144786604</v>
          </cell>
          <cell r="J109">
            <v>18.787142085359264</v>
          </cell>
        </row>
        <row r="110">
          <cell r="A110">
            <v>102</v>
          </cell>
          <cell r="C110">
            <v>2018</v>
          </cell>
          <cell r="I110">
            <v>42.457180500658758</v>
          </cell>
          <cell r="J110">
            <v>30.500658761528328</v>
          </cell>
        </row>
        <row r="111">
          <cell r="A111">
            <v>103</v>
          </cell>
          <cell r="C111">
            <v>2018</v>
          </cell>
          <cell r="I111">
            <v>31.017911751856708</v>
          </cell>
          <cell r="J111">
            <v>18.152031454783749</v>
          </cell>
        </row>
        <row r="112">
          <cell r="A112">
            <v>151</v>
          </cell>
          <cell r="C112">
            <v>2018</v>
          </cell>
          <cell r="I112">
            <v>14.856146469049694</v>
          </cell>
          <cell r="J112">
            <v>7.0619006102877062</v>
          </cell>
        </row>
        <row r="113">
          <cell r="A113">
            <v>153</v>
          </cell>
          <cell r="C113">
            <v>2018</v>
          </cell>
          <cell r="I113">
            <v>20.664869721473494</v>
          </cell>
          <cell r="J113">
            <v>14.405510631925727</v>
          </cell>
        </row>
        <row r="114">
          <cell r="A114">
            <v>154</v>
          </cell>
          <cell r="C114">
            <v>2018</v>
          </cell>
          <cell r="I114">
            <v>14.350453172205437</v>
          </cell>
          <cell r="J114">
            <v>8.6858006042296072</v>
          </cell>
        </row>
        <row r="115">
          <cell r="A115">
            <v>155</v>
          </cell>
          <cell r="C115">
            <v>2018</v>
          </cell>
          <cell r="I115">
            <v>21.147145537389438</v>
          </cell>
          <cell r="J115">
            <v>13.42803537925489</v>
          </cell>
        </row>
        <row r="116">
          <cell r="A116">
            <v>157</v>
          </cell>
          <cell r="C116">
            <v>2018</v>
          </cell>
          <cell r="I116">
            <v>23.52941176470588</v>
          </cell>
          <cell r="J116">
            <v>11.37408088235294</v>
          </cell>
        </row>
        <row r="117">
          <cell r="A117">
            <v>158</v>
          </cell>
          <cell r="C117">
            <v>2018</v>
          </cell>
          <cell r="I117">
            <v>17.535675082327113</v>
          </cell>
          <cell r="J117">
            <v>9.5225027442371015</v>
          </cell>
        </row>
        <row r="118">
          <cell r="A118">
            <v>159</v>
          </cell>
          <cell r="C118">
            <v>2018</v>
          </cell>
          <cell r="I118">
            <v>25.178796802692471</v>
          </cell>
          <cell r="J118">
            <v>15.576356752208667</v>
          </cell>
        </row>
        <row r="119">
          <cell r="A119">
            <v>1</v>
          </cell>
          <cell r="C119">
            <v>2018</v>
          </cell>
          <cell r="I119">
            <v>24.965085982282439</v>
          </cell>
          <cell r="J119">
            <v>14.774361646690984</v>
          </cell>
        </row>
        <row r="120">
          <cell r="A120">
            <v>241</v>
          </cell>
          <cell r="C120">
            <v>2018</v>
          </cell>
          <cell r="I120">
            <v>36.628366626258369</v>
          </cell>
          <cell r="J120">
            <v>23.406946713751118</v>
          </cell>
        </row>
        <row r="121">
          <cell r="A121">
            <v>241001</v>
          </cell>
          <cell r="C121">
            <v>2018</v>
          </cell>
          <cell r="I121">
            <v>47.073252313524364</v>
          </cell>
          <cell r="J121">
            <v>32.071579886274947</v>
          </cell>
        </row>
        <row r="122">
          <cell r="A122">
            <v>241999</v>
          </cell>
          <cell r="C122">
            <v>2018</v>
          </cell>
          <cell r="I122">
            <v>27.264094362255097</v>
          </cell>
          <cell r="J122">
            <v>15.63874450219912</v>
          </cell>
        </row>
        <row r="123">
          <cell r="A123">
            <v>251</v>
          </cell>
          <cell r="C123">
            <v>2018</v>
          </cell>
          <cell r="I123">
            <v>20.894598359387093</v>
          </cell>
          <cell r="J123">
            <v>14.223804364649434</v>
          </cell>
        </row>
        <row r="124">
          <cell r="A124">
            <v>252</v>
          </cell>
          <cell r="C124">
            <v>2018</v>
          </cell>
          <cell r="I124">
            <v>28.211826169555927</v>
          </cell>
          <cell r="J124">
            <v>16.290667299928757</v>
          </cell>
        </row>
        <row r="125">
          <cell r="A125">
            <v>254</v>
          </cell>
          <cell r="C125">
            <v>2018</v>
          </cell>
          <cell r="I125">
            <v>24.413379930104842</v>
          </cell>
          <cell r="J125">
            <v>13.492261607588619</v>
          </cell>
        </row>
        <row r="126">
          <cell r="A126">
            <v>255</v>
          </cell>
          <cell r="C126">
            <v>2018</v>
          </cell>
          <cell r="I126">
            <v>18.355119825708062</v>
          </cell>
          <cell r="J126">
            <v>10.403050108932462</v>
          </cell>
        </row>
        <row r="127">
          <cell r="A127">
            <v>256</v>
          </cell>
          <cell r="C127">
            <v>2018</v>
          </cell>
          <cell r="I127">
            <v>19.717160728855045</v>
          </cell>
          <cell r="J127">
            <v>11.367963013326081</v>
          </cell>
        </row>
        <row r="128">
          <cell r="A128">
            <v>257</v>
          </cell>
          <cell r="C128">
            <v>2018</v>
          </cell>
          <cell r="I128">
            <v>25.693160813308687</v>
          </cell>
          <cell r="J128">
            <v>15.226432532347506</v>
          </cell>
        </row>
        <row r="129">
          <cell r="A129">
            <v>2</v>
          </cell>
          <cell r="C129">
            <v>2018</v>
          </cell>
          <cell r="I129">
            <v>30.94131275292985</v>
          </cell>
          <cell r="J129">
            <v>19.310676836515171</v>
          </cell>
        </row>
        <row r="130">
          <cell r="A130">
            <v>351</v>
          </cell>
          <cell r="C130">
            <v>2018</v>
          </cell>
          <cell r="I130">
            <v>18.697740615548835</v>
          </cell>
          <cell r="J130">
            <v>10.620885963351718</v>
          </cell>
        </row>
        <row r="131">
          <cell r="A131">
            <v>352</v>
          </cell>
          <cell r="C131">
            <v>2018</v>
          </cell>
          <cell r="I131">
            <v>17.069914900717503</v>
          </cell>
          <cell r="J131">
            <v>10.29534456866344</v>
          </cell>
        </row>
        <row r="132">
          <cell r="A132">
            <v>353</v>
          </cell>
          <cell r="C132">
            <v>2018</v>
          </cell>
          <cell r="I132">
            <v>20.879751923739519</v>
          </cell>
          <cell r="J132">
            <v>11.278281842195934</v>
          </cell>
        </row>
        <row r="133">
          <cell r="A133">
            <v>354</v>
          </cell>
          <cell r="C133">
            <v>2018</v>
          </cell>
          <cell r="I133">
            <v>15.555555555555555</v>
          </cell>
          <cell r="J133">
            <v>9.5019157088122608</v>
          </cell>
        </row>
        <row r="134">
          <cell r="A134">
            <v>355</v>
          </cell>
          <cell r="C134">
            <v>2018</v>
          </cell>
          <cell r="I134">
            <v>20.994659546061413</v>
          </cell>
          <cell r="J134">
            <v>11.465287049399199</v>
          </cell>
        </row>
        <row r="135">
          <cell r="A135">
            <v>356</v>
          </cell>
          <cell r="C135">
            <v>2018</v>
          </cell>
          <cell r="I135">
            <v>17.211511595417715</v>
          </cell>
          <cell r="J135">
            <v>7.9910589550153679</v>
          </cell>
        </row>
        <row r="136">
          <cell r="A136">
            <v>357</v>
          </cell>
          <cell r="C136">
            <v>2018</v>
          </cell>
          <cell r="I136">
            <v>17.315658657829328</v>
          </cell>
          <cell r="J136">
            <v>8.9063794531897269</v>
          </cell>
        </row>
        <row r="137">
          <cell r="A137">
            <v>358</v>
          </cell>
          <cell r="C137">
            <v>2018</v>
          </cell>
          <cell r="I137">
            <v>19.022265246853824</v>
          </cell>
          <cell r="J137">
            <v>10.382381413359148</v>
          </cell>
        </row>
        <row r="138">
          <cell r="A138">
            <v>359</v>
          </cell>
          <cell r="C138">
            <v>2018</v>
          </cell>
          <cell r="I138">
            <v>18.249354005167959</v>
          </cell>
          <cell r="J138">
            <v>10.368217054263566</v>
          </cell>
        </row>
        <row r="139">
          <cell r="A139">
            <v>360</v>
          </cell>
          <cell r="C139">
            <v>2018</v>
          </cell>
          <cell r="I139">
            <v>18.480909829406986</v>
          </cell>
          <cell r="J139">
            <v>8.9358245329000816</v>
          </cell>
        </row>
        <row r="140">
          <cell r="A140">
            <v>361</v>
          </cell>
          <cell r="C140">
            <v>2018</v>
          </cell>
          <cell r="I140">
            <v>22.623163353500434</v>
          </cell>
          <cell r="J140">
            <v>13.439930855661192</v>
          </cell>
        </row>
        <row r="141">
          <cell r="A141">
            <v>3</v>
          </cell>
          <cell r="C141">
            <v>2018</v>
          </cell>
          <cell r="I141">
            <v>19.130223245195456</v>
          </cell>
          <cell r="J141">
            <v>10.546604539755609</v>
          </cell>
        </row>
        <row r="142">
          <cell r="A142">
            <v>401</v>
          </cell>
          <cell r="C142">
            <v>2018</v>
          </cell>
          <cell r="I142">
            <v>42.879177377892027</v>
          </cell>
          <cell r="J142">
            <v>31.208226221079695</v>
          </cell>
        </row>
        <row r="143">
          <cell r="A143">
            <v>402</v>
          </cell>
          <cell r="C143">
            <v>2018</v>
          </cell>
          <cell r="I143">
            <v>24.685638649900728</v>
          </cell>
          <cell r="J143">
            <v>16.082064857710126</v>
          </cell>
        </row>
        <row r="144">
          <cell r="A144">
            <v>403</v>
          </cell>
          <cell r="C144">
            <v>2018</v>
          </cell>
          <cell r="I144">
            <v>28.088207811623995</v>
          </cell>
          <cell r="J144">
            <v>19.603812371519343</v>
          </cell>
        </row>
        <row r="145">
          <cell r="A145">
            <v>404</v>
          </cell>
          <cell r="C145">
            <v>2018</v>
          </cell>
          <cell r="I145">
            <v>37.295990328430385</v>
          </cell>
          <cell r="J145">
            <v>26.032641547451142</v>
          </cell>
        </row>
        <row r="146">
          <cell r="A146">
            <v>405</v>
          </cell>
          <cell r="C146">
            <v>2018</v>
          </cell>
          <cell r="I146">
            <v>25.593220338983052</v>
          </cell>
          <cell r="J146">
            <v>12.372881355932204</v>
          </cell>
        </row>
        <row r="147">
          <cell r="A147">
            <v>451</v>
          </cell>
          <cell r="C147">
            <v>2018</v>
          </cell>
          <cell r="I147">
            <v>17.23504721930745</v>
          </cell>
          <cell r="J147">
            <v>10.047219307450158</v>
          </cell>
        </row>
        <row r="148">
          <cell r="A148">
            <v>452</v>
          </cell>
          <cell r="C148">
            <v>2018</v>
          </cell>
          <cell r="I148">
            <v>15.207814594905193</v>
          </cell>
          <cell r="J148">
            <v>9.5384026048649684</v>
          </cell>
        </row>
        <row r="149">
          <cell r="A149">
            <v>453</v>
          </cell>
          <cell r="C149">
            <v>2018</v>
          </cell>
          <cell r="I149">
            <v>22.287546766435064</v>
          </cell>
          <cell r="J149">
            <v>13.468733297701762</v>
          </cell>
        </row>
        <row r="150">
          <cell r="A150">
            <v>454</v>
          </cell>
          <cell r="C150">
            <v>2018</v>
          </cell>
          <cell r="I150">
            <v>20.336822940373235</v>
          </cell>
          <cell r="J150">
            <v>11.970869367319072</v>
          </cell>
        </row>
        <row r="151">
          <cell r="A151">
            <v>455</v>
          </cell>
          <cell r="C151">
            <v>2018</v>
          </cell>
          <cell r="I151">
            <v>10.132311977715878</v>
          </cell>
          <cell r="J151">
            <v>5.6058495821727021</v>
          </cell>
        </row>
        <row r="152">
          <cell r="A152">
            <v>456</v>
          </cell>
          <cell r="C152">
            <v>2018</v>
          </cell>
          <cell r="I152">
            <v>29.585398828301035</v>
          </cell>
          <cell r="J152">
            <v>20.009013068949976</v>
          </cell>
        </row>
        <row r="153">
          <cell r="A153">
            <v>457</v>
          </cell>
          <cell r="C153">
            <v>2018</v>
          </cell>
          <cell r="I153">
            <v>14.967637540453074</v>
          </cell>
          <cell r="J153">
            <v>8.8187702265372163</v>
          </cell>
        </row>
        <row r="154">
          <cell r="A154">
            <v>458</v>
          </cell>
          <cell r="C154">
            <v>2018</v>
          </cell>
          <cell r="I154">
            <v>14.032016008004003</v>
          </cell>
          <cell r="J154">
            <v>9.2296148074037028</v>
          </cell>
        </row>
        <row r="155">
          <cell r="A155">
            <v>459</v>
          </cell>
          <cell r="C155">
            <v>2018</v>
          </cell>
          <cell r="I155">
            <v>18.984076149808736</v>
          </cell>
          <cell r="J155">
            <v>9.6877502001601279</v>
          </cell>
        </row>
        <row r="156">
          <cell r="A156">
            <v>460</v>
          </cell>
          <cell r="C156">
            <v>2018</v>
          </cell>
          <cell r="I156">
            <v>17.744181420330214</v>
          </cell>
          <cell r="J156">
            <v>11.995225780783768</v>
          </cell>
        </row>
        <row r="157">
          <cell r="A157">
            <v>461</v>
          </cell>
          <cell r="C157">
            <v>2018</v>
          </cell>
          <cell r="I157">
            <v>22.393677079412871</v>
          </cell>
          <cell r="J157">
            <v>14.188934888972526</v>
          </cell>
        </row>
        <row r="158">
          <cell r="A158">
            <v>462</v>
          </cell>
          <cell r="C158">
            <v>2018</v>
          </cell>
          <cell r="I158">
            <v>9.3525179856115113</v>
          </cell>
          <cell r="J158">
            <v>5.1013734466971874</v>
          </cell>
        </row>
        <row r="159">
          <cell r="A159">
            <v>4</v>
          </cell>
          <cell r="C159">
            <v>2018</v>
          </cell>
          <cell r="I159">
            <v>21.340061892471461</v>
          </cell>
          <cell r="J159">
            <v>13.306881364202525</v>
          </cell>
        </row>
        <row r="160">
          <cell r="A160">
            <v>0</v>
          </cell>
          <cell r="C160">
            <v>2018</v>
          </cell>
          <cell r="I160">
            <v>24.164028613048398</v>
          </cell>
          <cell r="J160">
            <v>14.616987166445586</v>
          </cell>
        </row>
        <row r="161">
          <cell r="A161">
            <v>101</v>
          </cell>
          <cell r="C161">
            <v>2017</v>
          </cell>
          <cell r="I161">
            <v>33.491718707575345</v>
          </cell>
          <cell r="J161">
            <v>17.540048873201194</v>
          </cell>
        </row>
        <row r="162">
          <cell r="A162">
            <v>102</v>
          </cell>
          <cell r="C162">
            <v>2017</v>
          </cell>
          <cell r="I162">
            <v>38.837606837606835</v>
          </cell>
          <cell r="J162">
            <v>29.367521367521366</v>
          </cell>
        </row>
        <row r="163">
          <cell r="A163">
            <v>103</v>
          </cell>
          <cell r="C163">
            <v>2017</v>
          </cell>
          <cell r="I163">
            <v>31.026420388122517</v>
          </cell>
          <cell r="J163">
            <v>17.722702829085808</v>
          </cell>
        </row>
        <row r="164">
          <cell r="A164">
            <v>151</v>
          </cell>
          <cell r="C164">
            <v>2017</v>
          </cell>
          <cell r="I164">
            <v>14.013938594838955</v>
          </cell>
          <cell r="J164">
            <v>7.1764927481634961</v>
          </cell>
        </row>
        <row r="165">
          <cell r="A165">
            <v>153</v>
          </cell>
          <cell r="C165">
            <v>2017</v>
          </cell>
          <cell r="I165">
            <v>18.018018018018019</v>
          </cell>
          <cell r="J165">
            <v>9.8167132649891276</v>
          </cell>
        </row>
        <row r="166">
          <cell r="A166">
            <v>154</v>
          </cell>
          <cell r="C166">
            <v>2017</v>
          </cell>
          <cell r="I166">
            <v>14.325177584846093</v>
          </cell>
          <cell r="J166">
            <v>8.1689029202841343</v>
          </cell>
        </row>
        <row r="167">
          <cell r="A167">
            <v>155</v>
          </cell>
          <cell r="C167">
            <v>2017</v>
          </cell>
          <cell r="I167">
            <v>20.647321428571427</v>
          </cell>
          <cell r="J167">
            <v>12.555803571428573</v>
          </cell>
        </row>
        <row r="168">
          <cell r="A168">
            <v>157</v>
          </cell>
          <cell r="C168">
            <v>2017</v>
          </cell>
          <cell r="I168">
            <v>24.874671759369779</v>
          </cell>
          <cell r="J168">
            <v>14.896156600620673</v>
          </cell>
        </row>
        <row r="169">
          <cell r="A169">
            <v>158</v>
          </cell>
          <cell r="C169">
            <v>2017</v>
          </cell>
          <cell r="I169">
            <v>15.406892557196642</v>
          </cell>
          <cell r="J169">
            <v>8.6880973066898353</v>
          </cell>
        </row>
        <row r="170">
          <cell r="A170">
            <v>159</v>
          </cell>
          <cell r="C170">
            <v>2017</v>
          </cell>
          <cell r="I170">
            <v>23.983652398365241</v>
          </cell>
          <cell r="J170">
            <v>14.86341148634115</v>
          </cell>
        </row>
        <row r="171">
          <cell r="A171">
            <v>1</v>
          </cell>
          <cell r="C171">
            <v>2017</v>
          </cell>
          <cell r="I171">
            <v>24.182086059713136</v>
          </cell>
          <cell r="J171">
            <v>14.232785890713698</v>
          </cell>
        </row>
        <row r="172">
          <cell r="A172">
            <v>241</v>
          </cell>
          <cell r="C172">
            <v>2017</v>
          </cell>
          <cell r="I172">
            <v>35.128799236745259</v>
          </cell>
          <cell r="J172">
            <v>22.665939757394028</v>
          </cell>
        </row>
        <row r="173">
          <cell r="A173">
            <v>241001</v>
          </cell>
          <cell r="C173">
            <v>2017</v>
          </cell>
          <cell r="I173">
            <v>45.509464357631899</v>
          </cell>
          <cell r="J173">
            <v>31.269777343075774</v>
          </cell>
        </row>
        <row r="174">
          <cell r="A174">
            <v>241999</v>
          </cell>
          <cell r="C174">
            <v>2017</v>
          </cell>
          <cell r="I174">
            <v>25.782221301284707</v>
          </cell>
          <cell r="J174">
            <v>14.919187733112308</v>
          </cell>
        </row>
        <row r="175">
          <cell r="A175">
            <v>251</v>
          </cell>
          <cell r="C175">
            <v>2017</v>
          </cell>
          <cell r="I175">
            <v>20.35228182546037</v>
          </cell>
          <cell r="J175">
            <v>13.082465972778223</v>
          </cell>
        </row>
        <row r="176">
          <cell r="A176">
            <v>252</v>
          </cell>
          <cell r="C176">
            <v>2017</v>
          </cell>
          <cell r="I176">
            <v>26.928605654048877</v>
          </cell>
          <cell r="J176">
            <v>14.973646382367034</v>
          </cell>
        </row>
        <row r="177">
          <cell r="A177">
            <v>254</v>
          </cell>
          <cell r="C177">
            <v>2017</v>
          </cell>
          <cell r="I177">
            <v>23.949525172368936</v>
          </cell>
          <cell r="J177">
            <v>13.490308312735788</v>
          </cell>
        </row>
        <row r="178">
          <cell r="A178">
            <v>255</v>
          </cell>
          <cell r="C178">
            <v>2017</v>
          </cell>
          <cell r="I178">
            <v>17.051209904333145</v>
          </cell>
          <cell r="J178">
            <v>9.6229600450196955</v>
          </cell>
        </row>
        <row r="179">
          <cell r="A179">
            <v>256</v>
          </cell>
          <cell r="C179">
            <v>2017</v>
          </cell>
          <cell r="I179">
            <v>19.468776490534047</v>
          </cell>
          <cell r="J179">
            <v>10.567957050014128</v>
          </cell>
        </row>
        <row r="180">
          <cell r="A180">
            <v>257</v>
          </cell>
          <cell r="C180">
            <v>2017</v>
          </cell>
          <cell r="I180">
            <v>26.370192307692307</v>
          </cell>
          <cell r="J180">
            <v>14.326923076923077</v>
          </cell>
        </row>
        <row r="181">
          <cell r="A181">
            <v>2</v>
          </cell>
          <cell r="C181">
            <v>2017</v>
          </cell>
          <cell r="I181">
            <v>29.89403581931629</v>
          </cell>
          <cell r="J181">
            <v>18.570961768870493</v>
          </cell>
        </row>
        <row r="182">
          <cell r="A182">
            <v>351</v>
          </cell>
          <cell r="C182">
            <v>2017</v>
          </cell>
          <cell r="I182">
            <v>18.312488333022216</v>
          </cell>
          <cell r="J182">
            <v>10.770953892103789</v>
          </cell>
        </row>
        <row r="183">
          <cell r="A183">
            <v>352</v>
          </cell>
          <cell r="C183">
            <v>2017</v>
          </cell>
          <cell r="I183">
            <v>16.675235646958011</v>
          </cell>
          <cell r="J183">
            <v>9.5115681233933156</v>
          </cell>
        </row>
        <row r="184">
          <cell r="A184">
            <v>353</v>
          </cell>
          <cell r="C184">
            <v>2017</v>
          </cell>
          <cell r="I184">
            <v>19.795748723429522</v>
          </cell>
          <cell r="J184">
            <v>10.616316351977199</v>
          </cell>
        </row>
        <row r="185">
          <cell r="A185">
            <v>354</v>
          </cell>
          <cell r="C185">
            <v>2017</v>
          </cell>
          <cell r="I185">
            <v>14.409448818897639</v>
          </cell>
          <cell r="J185">
            <v>9.7637795275590555</v>
          </cell>
        </row>
        <row r="186">
          <cell r="A186">
            <v>355</v>
          </cell>
          <cell r="C186">
            <v>2017</v>
          </cell>
          <cell r="I186">
            <v>19.310344827586206</v>
          </cell>
          <cell r="J186">
            <v>12.327586206896552</v>
          </cell>
        </row>
        <row r="187">
          <cell r="A187">
            <v>356</v>
          </cell>
          <cell r="C187">
            <v>2017</v>
          </cell>
          <cell r="I187">
            <v>15.593321407274896</v>
          </cell>
          <cell r="J187">
            <v>8.3482409063804415</v>
          </cell>
        </row>
        <row r="188">
          <cell r="A188">
            <v>357</v>
          </cell>
          <cell r="C188">
            <v>2017</v>
          </cell>
          <cell r="I188">
            <v>14.912090297373561</v>
          </cell>
          <cell r="J188">
            <v>8.8126763620577382</v>
          </cell>
        </row>
        <row r="189">
          <cell r="A189">
            <v>358</v>
          </cell>
          <cell r="C189">
            <v>2017</v>
          </cell>
          <cell r="I189">
            <v>15.914249684741488</v>
          </cell>
          <cell r="J189">
            <v>8.978562421185373</v>
          </cell>
        </row>
        <row r="190">
          <cell r="A190">
            <v>359</v>
          </cell>
          <cell r="C190">
            <v>2017</v>
          </cell>
          <cell r="I190">
            <v>19.3359375</v>
          </cell>
          <cell r="J190">
            <v>10.823567708333332</v>
          </cell>
        </row>
        <row r="191">
          <cell r="A191">
            <v>360</v>
          </cell>
          <cell r="C191">
            <v>2017</v>
          </cell>
          <cell r="I191">
            <v>16.744581385465363</v>
          </cell>
          <cell r="J191">
            <v>8.6272843178920535</v>
          </cell>
        </row>
        <row r="192">
          <cell r="A192">
            <v>361</v>
          </cell>
          <cell r="C192">
            <v>2017</v>
          </cell>
          <cell r="I192">
            <v>21.181923522595596</v>
          </cell>
          <cell r="J192">
            <v>12.259559675550404</v>
          </cell>
        </row>
        <row r="193">
          <cell r="A193">
            <v>3</v>
          </cell>
          <cell r="C193">
            <v>2017</v>
          </cell>
          <cell r="I193">
            <v>18.010151494525584</v>
          </cell>
          <cell r="J193">
            <v>10.314851908753234</v>
          </cell>
        </row>
        <row r="194">
          <cell r="A194">
            <v>401</v>
          </cell>
          <cell r="C194">
            <v>2017</v>
          </cell>
          <cell r="I194">
            <v>45.712809917355372</v>
          </cell>
          <cell r="J194">
            <v>32.799586776859499</v>
          </cell>
        </row>
        <row r="195">
          <cell r="A195">
            <v>402</v>
          </cell>
          <cell r="C195">
            <v>2017</v>
          </cell>
          <cell r="I195">
            <v>24.966442953020135</v>
          </cell>
          <cell r="J195">
            <v>17.919463087248321</v>
          </cell>
        </row>
        <row r="196">
          <cell r="A196">
            <v>403</v>
          </cell>
          <cell r="C196">
            <v>2017</v>
          </cell>
          <cell r="I196">
            <v>26.649273201639957</v>
          </cell>
          <cell r="J196">
            <v>17.200894521058515</v>
          </cell>
        </row>
        <row r="197">
          <cell r="A197">
            <v>404</v>
          </cell>
          <cell r="C197">
            <v>2017</v>
          </cell>
          <cell r="I197">
            <v>38.207260190630706</v>
          </cell>
          <cell r="J197">
            <v>24.842831068748733</v>
          </cell>
        </row>
        <row r="198">
          <cell r="A198">
            <v>405</v>
          </cell>
          <cell r="C198">
            <v>2017</v>
          </cell>
          <cell r="I198">
            <v>23.879750425411231</v>
          </cell>
          <cell r="J198">
            <v>11.457742484401589</v>
          </cell>
        </row>
        <row r="199">
          <cell r="A199">
            <v>451</v>
          </cell>
          <cell r="C199">
            <v>2017</v>
          </cell>
          <cell r="I199">
            <v>17.05531453362256</v>
          </cell>
          <cell r="J199">
            <v>8.3514099783080269</v>
          </cell>
        </row>
        <row r="200">
          <cell r="A200">
            <v>452</v>
          </cell>
          <cell r="C200">
            <v>2017</v>
          </cell>
          <cell r="I200">
            <v>13.226299694189603</v>
          </cell>
          <cell r="J200">
            <v>8.5053516819571868</v>
          </cell>
        </row>
        <row r="201">
          <cell r="A201">
            <v>453</v>
          </cell>
          <cell r="C201">
            <v>2017</v>
          </cell>
          <cell r="I201">
            <v>21.148536720044177</v>
          </cell>
          <cell r="J201">
            <v>10.67550156451316</v>
          </cell>
        </row>
        <row r="202">
          <cell r="A202">
            <v>454</v>
          </cell>
          <cell r="C202">
            <v>2017</v>
          </cell>
          <cell r="I202">
            <v>20.082854721777611</v>
          </cell>
          <cell r="J202">
            <v>9.9049053761416062</v>
          </cell>
        </row>
        <row r="203">
          <cell r="A203">
            <v>455</v>
          </cell>
          <cell r="C203">
            <v>2017</v>
          </cell>
          <cell r="I203">
            <v>10.438190238688993</v>
          </cell>
          <cell r="J203">
            <v>6.3056644104025645</v>
          </cell>
        </row>
        <row r="204">
          <cell r="A204">
            <v>456</v>
          </cell>
          <cell r="C204">
            <v>2017</v>
          </cell>
          <cell r="I204">
            <v>28.444858941478202</v>
          </cell>
          <cell r="J204">
            <v>17.370016320820707</v>
          </cell>
        </row>
        <row r="205">
          <cell r="A205">
            <v>457</v>
          </cell>
          <cell r="C205">
            <v>2017</v>
          </cell>
          <cell r="I205">
            <v>16.526247569669476</v>
          </cell>
          <cell r="J205">
            <v>9.3108662778137834</v>
          </cell>
        </row>
        <row r="206">
          <cell r="A206">
            <v>458</v>
          </cell>
          <cell r="C206">
            <v>2017</v>
          </cell>
          <cell r="I206">
            <v>14.18812401471361</v>
          </cell>
          <cell r="J206">
            <v>7.8297425118234374</v>
          </cell>
        </row>
        <row r="207">
          <cell r="A207">
            <v>459</v>
          </cell>
          <cell r="C207">
            <v>2017</v>
          </cell>
          <cell r="I207">
            <v>18.174085625177206</v>
          </cell>
          <cell r="J207">
            <v>7.9860126642094329</v>
          </cell>
        </row>
        <row r="208">
          <cell r="A208">
            <v>460</v>
          </cell>
          <cell r="C208">
            <v>2017</v>
          </cell>
          <cell r="I208">
            <v>22.220043145714847</v>
          </cell>
          <cell r="J208">
            <v>14.630319670523631</v>
          </cell>
        </row>
        <row r="209">
          <cell r="A209">
            <v>461</v>
          </cell>
          <cell r="C209">
            <v>2017</v>
          </cell>
          <cell r="I209">
            <v>22.751937984496124</v>
          </cell>
          <cell r="J209">
            <v>15.193798449612403</v>
          </cell>
        </row>
        <row r="210">
          <cell r="A210">
            <v>462</v>
          </cell>
          <cell r="C210">
            <v>2017</v>
          </cell>
          <cell r="I210">
            <v>11.678832116788321</v>
          </cell>
          <cell r="J210">
            <v>6.7020570670205712</v>
          </cell>
        </row>
        <row r="211">
          <cell r="A211">
            <v>4</v>
          </cell>
          <cell r="C211">
            <v>2017</v>
          </cell>
          <cell r="I211">
            <v>21.426120013727925</v>
          </cell>
          <cell r="J211">
            <v>12.370970722563953</v>
          </cell>
        </row>
        <row r="212">
          <cell r="A212">
            <v>0</v>
          </cell>
          <cell r="C212">
            <v>2017</v>
          </cell>
          <cell r="I212">
            <v>23.512626262626263</v>
          </cell>
          <cell r="J212">
            <v>13.964646464646465</v>
          </cell>
        </row>
        <row r="213">
          <cell r="A213">
            <v>101</v>
          </cell>
          <cell r="C213">
            <v>2016</v>
          </cell>
          <cell r="I213">
            <v>33.337841493102516</v>
          </cell>
          <cell r="J213">
            <v>17.135515282661618</v>
          </cell>
        </row>
        <row r="214">
          <cell r="A214">
            <v>102</v>
          </cell>
          <cell r="C214">
            <v>2016</v>
          </cell>
          <cell r="I214">
            <v>41.224489795918366</v>
          </cell>
          <cell r="J214">
            <v>29.455782312925173</v>
          </cell>
        </row>
        <row r="215">
          <cell r="A215">
            <v>103</v>
          </cell>
          <cell r="C215">
            <v>2016</v>
          </cell>
          <cell r="I215">
            <v>30.954097572698871</v>
          </cell>
          <cell r="J215">
            <v>17.664023071377073</v>
          </cell>
        </row>
        <row r="216">
          <cell r="A216">
            <v>151</v>
          </cell>
          <cell r="C216">
            <v>2016</v>
          </cell>
          <cell r="I216">
            <v>13.096646942800788</v>
          </cell>
          <cell r="J216">
            <v>6.3510848126232737</v>
          </cell>
        </row>
        <row r="217">
          <cell r="A217">
            <v>153</v>
          </cell>
          <cell r="C217">
            <v>2016</v>
          </cell>
          <cell r="I217">
            <v>15.885167464114833</v>
          </cell>
          <cell r="J217">
            <v>8.5167464114832523</v>
          </cell>
        </row>
        <row r="218">
          <cell r="A218">
            <v>154</v>
          </cell>
          <cell r="C218">
            <v>2016</v>
          </cell>
          <cell r="I218">
            <v>13.870703764320785</v>
          </cell>
          <cell r="J218">
            <v>7.6923076923076925</v>
          </cell>
        </row>
        <row r="219">
          <cell r="A219">
            <v>155</v>
          </cell>
          <cell r="C219">
            <v>2016</v>
          </cell>
          <cell r="I219">
            <v>20.405209840810421</v>
          </cell>
          <cell r="J219">
            <v>11.577424023154848</v>
          </cell>
        </row>
        <row r="220">
          <cell r="A220">
            <v>157</v>
          </cell>
          <cell r="C220">
            <v>2016</v>
          </cell>
          <cell r="I220">
            <v>21.782431052093973</v>
          </cell>
          <cell r="J220">
            <v>10.291113381001022</v>
          </cell>
        </row>
        <row r="221">
          <cell r="A221">
            <v>158</v>
          </cell>
          <cell r="C221">
            <v>2016</v>
          </cell>
          <cell r="I221">
            <v>14.189976689976691</v>
          </cell>
          <cell r="J221">
            <v>7.7505827505827503</v>
          </cell>
        </row>
        <row r="222">
          <cell r="A222">
            <v>159</v>
          </cell>
          <cell r="C222">
            <v>2016</v>
          </cell>
          <cell r="I222">
            <v>23.067659294941976</v>
          </cell>
          <cell r="J222">
            <v>13.783665425881322</v>
          </cell>
        </row>
        <row r="223">
          <cell r="A223">
            <v>1</v>
          </cell>
          <cell r="C223">
            <v>2016</v>
          </cell>
          <cell r="I223">
            <v>23.553159867793529</v>
          </cell>
          <cell r="J223">
            <v>13.249484261662342</v>
          </cell>
        </row>
        <row r="224">
          <cell r="A224">
            <v>241</v>
          </cell>
          <cell r="C224">
            <v>2016</v>
          </cell>
          <cell r="I224">
            <v>34.905555863291418</v>
          </cell>
          <cell r="J224">
            <v>21.608596909100982</v>
          </cell>
        </row>
        <row r="225">
          <cell r="A225">
            <v>241001</v>
          </cell>
          <cell r="C225">
            <v>2016</v>
          </cell>
          <cell r="I225">
            <v>45.325596389426174</v>
          </cell>
          <cell r="J225">
            <v>29.992380282515679</v>
          </cell>
        </row>
        <row r="226">
          <cell r="A226">
            <v>241999</v>
          </cell>
          <cell r="C226">
            <v>2016</v>
          </cell>
          <cell r="I226">
            <v>25.571016014702018</v>
          </cell>
          <cell r="J226">
            <v>14.098188500918877</v>
          </cell>
        </row>
        <row r="227">
          <cell r="A227">
            <v>251</v>
          </cell>
          <cell r="C227">
            <v>2016</v>
          </cell>
          <cell r="I227">
            <v>20.273161099226591</v>
          </cell>
          <cell r="J227">
            <v>12.160605561954913</v>
          </cell>
        </row>
        <row r="228">
          <cell r="A228">
            <v>252</v>
          </cell>
          <cell r="C228">
            <v>2016</v>
          </cell>
          <cell r="I228">
            <v>25.269719491728605</v>
          </cell>
          <cell r="J228">
            <v>13.378086789738672</v>
          </cell>
        </row>
        <row r="229">
          <cell r="A229">
            <v>254</v>
          </cell>
          <cell r="C229">
            <v>2016</v>
          </cell>
          <cell r="I229">
            <v>23.3448093220339</v>
          </cell>
          <cell r="J229">
            <v>13.413665254237289</v>
          </cell>
        </row>
        <row r="230">
          <cell r="A230">
            <v>255</v>
          </cell>
          <cell r="C230">
            <v>2016</v>
          </cell>
          <cell r="I230">
            <v>15.573302909298345</v>
          </cell>
          <cell r="J230">
            <v>8.7278950370792927</v>
          </cell>
        </row>
        <row r="231">
          <cell r="A231">
            <v>256</v>
          </cell>
          <cell r="C231">
            <v>2016</v>
          </cell>
          <cell r="I231">
            <v>21.306146572104019</v>
          </cell>
          <cell r="J231">
            <v>9.6926713947990546</v>
          </cell>
        </row>
        <row r="232">
          <cell r="A232">
            <v>257</v>
          </cell>
          <cell r="C232">
            <v>2016</v>
          </cell>
          <cell r="I232">
            <v>23.818946326984914</v>
          </cell>
          <cell r="J232">
            <v>11.35295572594608</v>
          </cell>
        </row>
        <row r="233">
          <cell r="A233">
            <v>2</v>
          </cell>
          <cell r="C233">
            <v>2016</v>
          </cell>
          <cell r="I233">
            <v>29.497828361284594</v>
          </cell>
          <cell r="J233">
            <v>17.518942396094221</v>
          </cell>
        </row>
        <row r="234">
          <cell r="A234">
            <v>351</v>
          </cell>
          <cell r="C234">
            <v>2016</v>
          </cell>
          <cell r="I234">
            <v>12.115271515389139</v>
          </cell>
          <cell r="J234">
            <v>4.979415800823368</v>
          </cell>
        </row>
        <row r="235">
          <cell r="A235">
            <v>352</v>
          </cell>
          <cell r="C235">
            <v>2016</v>
          </cell>
          <cell r="I235">
            <v>14.686556561889541</v>
          </cell>
          <cell r="J235">
            <v>8.2756171195169586</v>
          </cell>
        </row>
        <row r="236">
          <cell r="A236">
            <v>353</v>
          </cell>
          <cell r="C236">
            <v>2016</v>
          </cell>
          <cell r="I236">
            <v>20.120009796718101</v>
          </cell>
          <cell r="J236">
            <v>10.262062209159932</v>
          </cell>
        </row>
        <row r="237">
          <cell r="A237">
            <v>354</v>
          </cell>
          <cell r="C237">
            <v>2016</v>
          </cell>
          <cell r="I237">
            <v>12.669322709163348</v>
          </cell>
          <cell r="J237">
            <v>8.4462151394422307</v>
          </cell>
        </row>
        <row r="238">
          <cell r="A238">
            <v>355</v>
          </cell>
          <cell r="C238">
            <v>2016</v>
          </cell>
          <cell r="I238">
            <v>19.129055007052187</v>
          </cell>
          <cell r="J238">
            <v>11.142454160789844</v>
          </cell>
        </row>
        <row r="239">
          <cell r="A239">
            <v>356</v>
          </cell>
          <cell r="C239">
            <v>2016</v>
          </cell>
          <cell r="I239">
            <v>15.308641975308642</v>
          </cell>
          <cell r="J239">
            <v>7.4382716049382722</v>
          </cell>
        </row>
        <row r="240">
          <cell r="A240">
            <v>357</v>
          </cell>
          <cell r="C240">
            <v>2016</v>
          </cell>
          <cell r="I240">
            <v>15.544729849424268</v>
          </cell>
          <cell r="J240">
            <v>8.1045172719220542</v>
          </cell>
        </row>
        <row r="241">
          <cell r="A241">
            <v>358</v>
          </cell>
          <cell r="C241">
            <v>2016</v>
          </cell>
          <cell r="I241">
            <v>15.498343104766759</v>
          </cell>
          <cell r="J241">
            <v>7.825643640071374</v>
          </cell>
        </row>
        <row r="242">
          <cell r="A242">
            <v>359</v>
          </cell>
          <cell r="C242">
            <v>2016</v>
          </cell>
          <cell r="I242">
            <v>16.842105263157894</v>
          </cell>
          <cell r="J242">
            <v>8.6716791979949868</v>
          </cell>
        </row>
        <row r="243">
          <cell r="A243">
            <v>360</v>
          </cell>
          <cell r="C243">
            <v>2016</v>
          </cell>
          <cell r="I243">
            <v>16.236323851203501</v>
          </cell>
          <cell r="J243">
            <v>6.7833698030634579</v>
          </cell>
        </row>
        <row r="244">
          <cell r="A244">
            <v>361</v>
          </cell>
          <cell r="C244">
            <v>2016</v>
          </cell>
          <cell r="I244">
            <v>22.744814278822961</v>
          </cell>
          <cell r="J244">
            <v>11.215629522431259</v>
          </cell>
        </row>
        <row r="245">
          <cell r="A245">
            <v>3</v>
          </cell>
          <cell r="C245">
            <v>2016</v>
          </cell>
          <cell r="I245">
            <v>16.947115384615387</v>
          </cell>
          <cell r="J245">
            <v>8.7119391025641022</v>
          </cell>
        </row>
        <row r="246">
          <cell r="A246">
            <v>401</v>
          </cell>
          <cell r="C246">
            <v>2016</v>
          </cell>
          <cell r="I246">
            <v>43.874345549738223</v>
          </cell>
          <cell r="J246">
            <v>31.308900523560208</v>
          </cell>
        </row>
        <row r="247">
          <cell r="A247">
            <v>402</v>
          </cell>
          <cell r="C247">
            <v>2016</v>
          </cell>
          <cell r="I247">
            <v>22.948539638386649</v>
          </cell>
          <cell r="J247">
            <v>15.368567454798331</v>
          </cell>
        </row>
        <row r="248">
          <cell r="A248">
            <v>403</v>
          </cell>
          <cell r="C248">
            <v>2016</v>
          </cell>
          <cell r="I248">
            <v>25.769077107471034</v>
          </cell>
          <cell r="J248">
            <v>15.521374350779066</v>
          </cell>
        </row>
        <row r="249">
          <cell r="A249">
            <v>404</v>
          </cell>
          <cell r="C249">
            <v>2016</v>
          </cell>
          <cell r="I249">
            <v>27.759674134419555</v>
          </cell>
          <cell r="J249">
            <v>11.690427698574338</v>
          </cell>
        </row>
        <row r="250">
          <cell r="A250">
            <v>405</v>
          </cell>
          <cell r="C250">
            <v>2016</v>
          </cell>
          <cell r="I250">
            <v>23.549883990719259</v>
          </cell>
          <cell r="J250">
            <v>11.600928074245939</v>
          </cell>
        </row>
        <row r="251">
          <cell r="A251">
            <v>451</v>
          </cell>
          <cell r="C251">
            <v>2016</v>
          </cell>
          <cell r="I251">
            <v>16.198944151153096</v>
          </cell>
          <cell r="J251">
            <v>6.8908030008335643</v>
          </cell>
        </row>
        <row r="252">
          <cell r="A252">
            <v>452</v>
          </cell>
          <cell r="C252">
            <v>2016</v>
          </cell>
          <cell r="I252">
            <v>13.374445943341684</v>
          </cell>
          <cell r="J252">
            <v>7.3039121217961078</v>
          </cell>
        </row>
        <row r="253">
          <cell r="A253">
            <v>453</v>
          </cell>
          <cell r="C253">
            <v>2016</v>
          </cell>
          <cell r="I253">
            <v>24.202700058696927</v>
          </cell>
          <cell r="J253">
            <v>11.269810213265506</v>
          </cell>
        </row>
        <row r="254">
          <cell r="A254">
            <v>454</v>
          </cell>
          <cell r="C254">
            <v>2016</v>
          </cell>
          <cell r="I254">
            <v>19.839169381107492</v>
          </cell>
          <cell r="J254">
            <v>11.410830618892508</v>
          </cell>
        </row>
        <row r="255">
          <cell r="A255">
            <v>455</v>
          </cell>
          <cell r="C255">
            <v>2016</v>
          </cell>
          <cell r="I255">
            <v>7.935930105569712</v>
          </cell>
          <cell r="J255">
            <v>4.4776119402985071</v>
          </cell>
        </row>
        <row r="256">
          <cell r="A256">
            <v>456</v>
          </cell>
          <cell r="C256">
            <v>2016</v>
          </cell>
          <cell r="I256">
            <v>26.927667701121987</v>
          </cell>
          <cell r="J256">
            <v>18.190498925757936</v>
          </cell>
        </row>
        <row r="257">
          <cell r="A257">
            <v>457</v>
          </cell>
          <cell r="C257">
            <v>2016</v>
          </cell>
          <cell r="I257">
            <v>13.917975567190227</v>
          </cell>
          <cell r="J257">
            <v>7.5916230366492146</v>
          </cell>
        </row>
        <row r="258">
          <cell r="A258">
            <v>458</v>
          </cell>
          <cell r="C258">
            <v>2016</v>
          </cell>
          <cell r="I258">
            <v>10.17915309446254</v>
          </cell>
          <cell r="J258">
            <v>5.5374592833876219</v>
          </cell>
        </row>
        <row r="259">
          <cell r="A259">
            <v>459</v>
          </cell>
          <cell r="C259">
            <v>2016</v>
          </cell>
          <cell r="I259">
            <v>19.160460392687881</v>
          </cell>
          <cell r="J259">
            <v>8.7242479930360766</v>
          </cell>
        </row>
        <row r="260">
          <cell r="A260">
            <v>460</v>
          </cell>
          <cell r="C260">
            <v>2016</v>
          </cell>
          <cell r="I260">
            <v>27.306425041186159</v>
          </cell>
          <cell r="J260">
            <v>15.424217462932454</v>
          </cell>
        </row>
        <row r="261">
          <cell r="A261">
            <v>461</v>
          </cell>
          <cell r="C261">
            <v>2016</v>
          </cell>
          <cell r="I261">
            <v>21.201128577186619</v>
          </cell>
          <cell r="J261">
            <v>12.172511084240226</v>
          </cell>
        </row>
        <row r="262">
          <cell r="A262">
            <v>462</v>
          </cell>
          <cell r="C262">
            <v>2016</v>
          </cell>
          <cell r="I262">
            <v>12.040374909877432</v>
          </cell>
          <cell r="J262">
            <v>6.6330209084354719</v>
          </cell>
        </row>
        <row r="263">
          <cell r="A263">
            <v>4</v>
          </cell>
          <cell r="C263">
            <v>2016</v>
          </cell>
          <cell r="I263">
            <v>20.621283126421659</v>
          </cell>
          <cell r="J263">
            <v>11.203376359998904</v>
          </cell>
        </row>
        <row r="264">
          <cell r="A264">
            <v>0</v>
          </cell>
          <cell r="C264">
            <v>2016</v>
          </cell>
          <cell r="I264">
            <v>22.823015168891871</v>
          </cell>
          <cell r="J264">
            <v>12.788609265791012</v>
          </cell>
        </row>
        <row r="265">
          <cell r="A265">
            <v>101</v>
          </cell>
          <cell r="C265">
            <v>2015</v>
          </cell>
          <cell r="I265">
            <v>31.990747040413662</v>
          </cell>
          <cell r="J265">
            <v>15.974962579942851</v>
          </cell>
        </row>
        <row r="266">
          <cell r="A266">
            <v>102</v>
          </cell>
          <cell r="C266">
            <v>2015</v>
          </cell>
          <cell r="I266">
            <v>39.970930232558139</v>
          </cell>
          <cell r="J266">
            <v>27.07122093023256</v>
          </cell>
        </row>
        <row r="267">
          <cell r="A267">
            <v>103</v>
          </cell>
          <cell r="C267">
            <v>2015</v>
          </cell>
          <cell r="I267">
            <v>30.616253375890008</v>
          </cell>
          <cell r="J267">
            <v>18.070218512153204</v>
          </cell>
        </row>
        <row r="268">
          <cell r="A268">
            <v>151</v>
          </cell>
          <cell r="C268">
            <v>2015</v>
          </cell>
          <cell r="I268">
            <v>17.194478278522126</v>
          </cell>
          <cell r="J268">
            <v>7.6938692651238334</v>
          </cell>
        </row>
        <row r="269">
          <cell r="A269">
            <v>153</v>
          </cell>
          <cell r="C269">
            <v>2015</v>
          </cell>
          <cell r="I269">
            <v>15.893827950111927</v>
          </cell>
          <cell r="J269">
            <v>7.1953949472337699</v>
          </cell>
        </row>
        <row r="270">
          <cell r="A270">
            <v>154</v>
          </cell>
          <cell r="C270">
            <v>2015</v>
          </cell>
          <cell r="I270">
            <v>12.865979381443299</v>
          </cell>
          <cell r="J270">
            <v>4.9484536082474229</v>
          </cell>
        </row>
        <row r="271">
          <cell r="A271">
            <v>155</v>
          </cell>
          <cell r="C271">
            <v>2015</v>
          </cell>
          <cell r="I271">
            <v>18.955963837853602</v>
          </cell>
          <cell r="J271">
            <v>9.4779819189268011</v>
          </cell>
        </row>
        <row r="272">
          <cell r="A272">
            <v>157</v>
          </cell>
          <cell r="C272">
            <v>2015</v>
          </cell>
          <cell r="I272">
            <v>20.514152168267984</v>
          </cell>
          <cell r="J272">
            <v>9.9454687094261232</v>
          </cell>
        </row>
        <row r="273">
          <cell r="A273">
            <v>158</v>
          </cell>
          <cell r="C273">
            <v>2015</v>
          </cell>
          <cell r="I273">
            <v>12.738095238095237</v>
          </cell>
          <cell r="J273">
            <v>6.8154761904761898</v>
          </cell>
        </row>
        <row r="274">
          <cell r="A274">
            <v>159</v>
          </cell>
          <cell r="C274">
            <v>2015</v>
          </cell>
          <cell r="I274">
            <v>23.503177611773886</v>
          </cell>
          <cell r="J274">
            <v>12.799643215520126</v>
          </cell>
        </row>
        <row r="275">
          <cell r="A275">
            <v>1</v>
          </cell>
          <cell r="C275">
            <v>2015</v>
          </cell>
          <cell r="I275">
            <v>23.338831025055917</v>
          </cell>
          <cell r="J275">
            <v>12.344953796796275</v>
          </cell>
        </row>
        <row r="276">
          <cell r="A276">
            <v>241</v>
          </cell>
          <cell r="C276">
            <v>2015</v>
          </cell>
          <cell r="I276">
            <v>34.561019311168621</v>
          </cell>
          <cell r="J276">
            <v>20.87540172350047</v>
          </cell>
        </row>
        <row r="277">
          <cell r="A277">
            <v>241001</v>
          </cell>
          <cell r="C277">
            <v>2015</v>
          </cell>
          <cell r="I277">
            <v>44.360991188124665</v>
          </cell>
          <cell r="J277">
            <v>28.706605949494353</v>
          </cell>
        </row>
        <row r="278">
          <cell r="A278">
            <v>241999</v>
          </cell>
          <cell r="C278">
            <v>2015</v>
          </cell>
          <cell r="I278">
            <v>25.482138943677406</v>
          </cell>
          <cell r="J278">
            <v>13.620425158886698</v>
          </cell>
        </row>
        <row r="279">
          <cell r="A279">
            <v>251</v>
          </cell>
          <cell r="C279">
            <v>2015</v>
          </cell>
          <cell r="I279">
            <v>18.298090040927693</v>
          </cell>
          <cell r="J279">
            <v>10.965211459754434</v>
          </cell>
        </row>
        <row r="280">
          <cell r="A280">
            <v>252</v>
          </cell>
          <cell r="C280">
            <v>2015</v>
          </cell>
          <cell r="I280">
            <v>22.236055776892432</v>
          </cell>
          <cell r="J280">
            <v>10.881474103585658</v>
          </cell>
        </row>
        <row r="281">
          <cell r="A281">
            <v>254</v>
          </cell>
          <cell r="C281">
            <v>2015</v>
          </cell>
          <cell r="I281">
            <v>22.547564431250844</v>
          </cell>
          <cell r="J281">
            <v>11.698826069356363</v>
          </cell>
        </row>
        <row r="282">
          <cell r="A282">
            <v>255</v>
          </cell>
          <cell r="C282">
            <v>2015</v>
          </cell>
          <cell r="I282">
            <v>17.416378316032297</v>
          </cell>
          <cell r="J282">
            <v>7.5547866205305656</v>
          </cell>
        </row>
        <row r="283">
          <cell r="A283">
            <v>256</v>
          </cell>
          <cell r="C283">
            <v>2015</v>
          </cell>
          <cell r="I283">
            <v>20.542517525144774</v>
          </cell>
          <cell r="J283">
            <v>8.7168546174946666</v>
          </cell>
        </row>
        <row r="284">
          <cell r="A284">
            <v>257</v>
          </cell>
          <cell r="C284">
            <v>2015</v>
          </cell>
          <cell r="I284">
            <v>22.604485219164118</v>
          </cell>
          <cell r="J284">
            <v>11.26401630988787</v>
          </cell>
        </row>
        <row r="285">
          <cell r="A285">
            <v>2</v>
          </cell>
          <cell r="C285">
            <v>2015</v>
          </cell>
          <cell r="I285">
            <v>28.753400335554069</v>
          </cell>
          <cell r="J285">
            <v>16.526852470231791</v>
          </cell>
        </row>
        <row r="286">
          <cell r="A286">
            <v>351</v>
          </cell>
          <cell r="C286">
            <v>2015</v>
          </cell>
          <cell r="I286">
            <v>13.346080305927345</v>
          </cell>
          <cell r="J286">
            <v>5.047801147227533</v>
          </cell>
        </row>
        <row r="287">
          <cell r="A287">
            <v>352</v>
          </cell>
          <cell r="C287">
            <v>2015</v>
          </cell>
          <cell r="I287">
            <v>14.788990825688073</v>
          </cell>
          <cell r="J287">
            <v>8.0917431192660558</v>
          </cell>
        </row>
        <row r="288">
          <cell r="A288">
            <v>353</v>
          </cell>
          <cell r="C288">
            <v>2015</v>
          </cell>
          <cell r="I288">
            <v>18.992443324937028</v>
          </cell>
          <cell r="J288">
            <v>9.20654911838791</v>
          </cell>
        </row>
        <row r="289">
          <cell r="A289">
            <v>354</v>
          </cell>
          <cell r="C289">
            <v>2015</v>
          </cell>
          <cell r="I289">
            <v>12.348668280871671</v>
          </cell>
          <cell r="J289">
            <v>6.3761097659402743</v>
          </cell>
        </row>
        <row r="290">
          <cell r="A290">
            <v>355</v>
          </cell>
          <cell r="C290">
            <v>2015</v>
          </cell>
          <cell r="I290">
            <v>15.522123893805309</v>
          </cell>
          <cell r="J290">
            <v>8.6371681415929196</v>
          </cell>
        </row>
        <row r="291">
          <cell r="A291">
            <v>356</v>
          </cell>
          <cell r="C291">
            <v>2015</v>
          </cell>
          <cell r="I291">
            <v>13.659466327827191</v>
          </cell>
          <cell r="J291">
            <v>5.6861499364675989</v>
          </cell>
        </row>
        <row r="292">
          <cell r="A292">
            <v>357</v>
          </cell>
          <cell r="C292">
            <v>2015</v>
          </cell>
          <cell r="I292">
            <v>13.413830954994513</v>
          </cell>
          <cell r="J292">
            <v>5.5762897914379801</v>
          </cell>
        </row>
        <row r="293">
          <cell r="A293">
            <v>358</v>
          </cell>
          <cell r="C293">
            <v>2015</v>
          </cell>
          <cell r="I293">
            <v>15.668435683598686</v>
          </cell>
          <cell r="J293">
            <v>6.5453626484710634</v>
          </cell>
        </row>
        <row r="294">
          <cell r="A294">
            <v>359</v>
          </cell>
          <cell r="C294">
            <v>2015</v>
          </cell>
          <cell r="I294">
            <v>16.545423786161393</v>
          </cell>
          <cell r="J294">
            <v>8.458805616646929</v>
          </cell>
        </row>
        <row r="295">
          <cell r="A295">
            <v>360</v>
          </cell>
          <cell r="C295">
            <v>2015</v>
          </cell>
          <cell r="I295">
            <v>13.678618857901725</v>
          </cell>
          <cell r="J295">
            <v>4.8251438689685706</v>
          </cell>
        </row>
        <row r="296">
          <cell r="A296">
            <v>361</v>
          </cell>
          <cell r="C296">
            <v>2015</v>
          </cell>
          <cell r="I296">
            <v>21.064356435643564</v>
          </cell>
          <cell r="J296">
            <v>9.282178217821782</v>
          </cell>
        </row>
        <row r="297">
          <cell r="A297">
            <v>3</v>
          </cell>
          <cell r="C297">
            <v>2015</v>
          </cell>
          <cell r="I297">
            <v>15.879219911298325</v>
          </cell>
          <cell r="J297">
            <v>7.4505356528078739</v>
          </cell>
        </row>
        <row r="298">
          <cell r="A298">
            <v>401</v>
          </cell>
          <cell r="C298">
            <v>2015</v>
          </cell>
          <cell r="I298">
            <v>30.941949616648412</v>
          </cell>
          <cell r="J298">
            <v>19.82475355969332</v>
          </cell>
        </row>
        <row r="299">
          <cell r="A299">
            <v>402</v>
          </cell>
          <cell r="C299">
            <v>2015</v>
          </cell>
          <cell r="I299">
            <v>21.342756183745585</v>
          </cell>
          <cell r="J299">
            <v>11.731448763250883</v>
          </cell>
        </row>
        <row r="300">
          <cell r="A300">
            <v>403</v>
          </cell>
          <cell r="C300">
            <v>2015</v>
          </cell>
          <cell r="I300">
            <v>25.932874713362519</v>
          </cell>
          <cell r="J300">
            <v>15.488847196164269</v>
          </cell>
        </row>
        <row r="301">
          <cell r="A301">
            <v>404</v>
          </cell>
          <cell r="C301">
            <v>2015</v>
          </cell>
          <cell r="I301">
            <v>27.1633118904337</v>
          </cell>
          <cell r="J301">
            <v>15.106868644947086</v>
          </cell>
        </row>
        <row r="302">
          <cell r="A302">
            <v>405</v>
          </cell>
          <cell r="C302">
            <v>2015</v>
          </cell>
          <cell r="I302">
            <v>19.939209726443767</v>
          </cell>
          <cell r="J302">
            <v>8.8145896656534948</v>
          </cell>
        </row>
        <row r="303">
          <cell r="A303">
            <v>451</v>
          </cell>
          <cell r="C303">
            <v>2015</v>
          </cell>
          <cell r="I303">
            <v>13.314037626628075</v>
          </cell>
          <cell r="J303">
            <v>6.5123010130246017</v>
          </cell>
        </row>
        <row r="304">
          <cell r="A304">
            <v>452</v>
          </cell>
          <cell r="C304">
            <v>2015</v>
          </cell>
          <cell r="I304">
            <v>11.169354838709678</v>
          </cell>
          <cell r="J304">
            <v>6.471774193548387</v>
          </cell>
        </row>
        <row r="305">
          <cell r="A305">
            <v>453</v>
          </cell>
          <cell r="C305">
            <v>2015</v>
          </cell>
          <cell r="I305">
            <v>24.1483571860512</v>
          </cell>
          <cell r="J305">
            <v>10.360814351945171</v>
          </cell>
        </row>
        <row r="306">
          <cell r="A306">
            <v>454</v>
          </cell>
          <cell r="C306">
            <v>2015</v>
          </cell>
          <cell r="I306">
            <v>17.968514990474279</v>
          </cell>
          <cell r="J306">
            <v>9.1847989571843982</v>
          </cell>
        </row>
        <row r="307">
          <cell r="A307">
            <v>455</v>
          </cell>
          <cell r="C307">
            <v>2015</v>
          </cell>
          <cell r="I307">
            <v>7.9136690647482011</v>
          </cell>
          <cell r="J307">
            <v>3.2563422945853842</v>
          </cell>
        </row>
        <row r="308">
          <cell r="A308">
            <v>456</v>
          </cell>
          <cell r="C308">
            <v>2015</v>
          </cell>
          <cell r="I308">
            <v>27.437258687258687</v>
          </cell>
          <cell r="J308">
            <v>15.492277992277991</v>
          </cell>
        </row>
        <row r="309">
          <cell r="A309">
            <v>457</v>
          </cell>
          <cell r="C309">
            <v>2015</v>
          </cell>
          <cell r="I309">
            <v>14.916286149162861</v>
          </cell>
          <cell r="J309">
            <v>7.2189606436181775</v>
          </cell>
        </row>
        <row r="310">
          <cell r="A310">
            <v>458</v>
          </cell>
          <cell r="C310">
            <v>2015</v>
          </cell>
          <cell r="I310">
            <v>12.104836530667388</v>
          </cell>
          <cell r="J310">
            <v>6.8359902728992159</v>
          </cell>
        </row>
        <row r="311">
          <cell r="A311">
            <v>459</v>
          </cell>
          <cell r="C311">
            <v>2015</v>
          </cell>
          <cell r="I311">
            <v>18.103532635287209</v>
          </cell>
          <cell r="J311">
            <v>7.8579117330462873</v>
          </cell>
        </row>
        <row r="312">
          <cell r="A312">
            <v>460</v>
          </cell>
          <cell r="C312">
            <v>2015</v>
          </cell>
          <cell r="I312">
            <v>26.003744539213645</v>
          </cell>
          <cell r="J312">
            <v>12.93946328271271</v>
          </cell>
        </row>
        <row r="313">
          <cell r="A313">
            <v>461</v>
          </cell>
          <cell r="C313">
            <v>2015</v>
          </cell>
          <cell r="I313">
            <v>19.755170958210215</v>
          </cell>
          <cell r="J313">
            <v>11.988180666948081</v>
          </cell>
        </row>
        <row r="314">
          <cell r="A314">
            <v>462</v>
          </cell>
          <cell r="C314">
            <v>2015</v>
          </cell>
          <cell r="I314">
            <v>11.756664388243337</v>
          </cell>
          <cell r="J314">
            <v>7.0403280929596717</v>
          </cell>
        </row>
        <row r="315">
          <cell r="A315">
            <v>4</v>
          </cell>
          <cell r="C315">
            <v>2015</v>
          </cell>
          <cell r="I315">
            <v>19.4612363150124</v>
          </cell>
          <cell r="J315">
            <v>10.091372538095106</v>
          </cell>
        </row>
        <row r="316">
          <cell r="A316">
            <v>0</v>
          </cell>
          <cell r="C316">
            <v>2015</v>
          </cell>
          <cell r="I316">
            <v>21.953047503582056</v>
          </cell>
          <cell r="J316">
            <v>11.698005069987875</v>
          </cell>
        </row>
        <row r="317">
          <cell r="A317">
            <v>101</v>
          </cell>
          <cell r="C317">
            <v>2014</v>
          </cell>
          <cell r="I317">
            <v>32.131102578167855</v>
          </cell>
          <cell r="J317">
            <v>16.716950082281954</v>
          </cell>
        </row>
        <row r="318">
          <cell r="A318">
            <v>102</v>
          </cell>
          <cell r="C318">
            <v>2014</v>
          </cell>
          <cell r="I318">
            <v>38.339622641509436</v>
          </cell>
          <cell r="J318">
            <v>25.886792452830186</v>
          </cell>
        </row>
        <row r="319">
          <cell r="A319">
            <v>103</v>
          </cell>
          <cell r="C319">
            <v>2014</v>
          </cell>
          <cell r="I319">
            <v>30</v>
          </cell>
          <cell r="J319">
            <v>17.905759162303664</v>
          </cell>
        </row>
        <row r="320">
          <cell r="A320">
            <v>151</v>
          </cell>
          <cell r="C320">
            <v>2014</v>
          </cell>
          <cell r="I320">
            <v>16.308654848800835</v>
          </cell>
          <cell r="J320">
            <v>7.007299270072993</v>
          </cell>
        </row>
        <row r="321">
          <cell r="A321">
            <v>153</v>
          </cell>
          <cell r="C321">
            <v>2014</v>
          </cell>
          <cell r="I321">
            <v>16.14100185528757</v>
          </cell>
          <cell r="J321">
            <v>7.5139146567718003</v>
          </cell>
        </row>
        <row r="322">
          <cell r="A322">
            <v>154</v>
          </cell>
          <cell r="C322">
            <v>2014</v>
          </cell>
          <cell r="I322">
            <v>9.6528365791701951</v>
          </cell>
          <cell r="J322">
            <v>3.9373412362404743</v>
          </cell>
        </row>
        <row r="323">
          <cell r="A323">
            <v>155</v>
          </cell>
          <cell r="C323">
            <v>2014</v>
          </cell>
          <cell r="I323">
            <v>16.419213973799128</v>
          </cell>
          <cell r="J323">
            <v>9.2285298398835529</v>
          </cell>
        </row>
        <row r="324">
          <cell r="A324">
            <v>157</v>
          </cell>
          <cell r="C324">
            <v>2014</v>
          </cell>
          <cell r="I324">
            <v>21.118843683083512</v>
          </cell>
          <cell r="J324">
            <v>11.429336188436832</v>
          </cell>
        </row>
        <row r="325">
          <cell r="A325">
            <v>158</v>
          </cell>
          <cell r="C325">
            <v>2014</v>
          </cell>
          <cell r="I325">
            <v>13.321385902031063</v>
          </cell>
          <cell r="J325">
            <v>7.2580645161290329</v>
          </cell>
        </row>
        <row r="326">
          <cell r="A326">
            <v>159</v>
          </cell>
          <cell r="C326">
            <v>2014</v>
          </cell>
          <cell r="I326">
            <v>22.532692522633287</v>
          </cell>
          <cell r="J326">
            <v>12.663462613166423</v>
          </cell>
        </row>
        <row r="327">
          <cell r="A327">
            <v>1</v>
          </cell>
          <cell r="C327">
            <v>2014</v>
          </cell>
          <cell r="I327">
            <v>22.586487539833559</v>
          </cell>
          <cell r="J327">
            <v>12.336367179440153</v>
          </cell>
        </row>
        <row r="328">
          <cell r="A328">
            <v>241</v>
          </cell>
          <cell r="C328">
            <v>2014</v>
          </cell>
          <cell r="I328">
            <v>34.461565349101399</v>
          </cell>
          <cell r="J328">
            <v>19.98485333954735</v>
          </cell>
        </row>
        <row r="329">
          <cell r="A329">
            <v>241001</v>
          </cell>
          <cell r="C329">
            <v>2014</v>
          </cell>
          <cell r="I329">
            <v>44.091710758377424</v>
          </cell>
          <cell r="J329">
            <v>28.151797117314359</v>
          </cell>
        </row>
        <row r="330">
          <cell r="A330">
            <v>241999</v>
          </cell>
          <cell r="C330">
            <v>2014</v>
          </cell>
          <cell r="I330">
            <v>25.609347048300535</v>
          </cell>
          <cell r="J330">
            <v>12.477638640429339</v>
          </cell>
        </row>
        <row r="331">
          <cell r="A331">
            <v>251</v>
          </cell>
          <cell r="C331">
            <v>2014</v>
          </cell>
          <cell r="I331">
            <v>18.457252307156537</v>
          </cell>
          <cell r="J331">
            <v>10.726101340762668</v>
          </cell>
        </row>
        <row r="332">
          <cell r="A332">
            <v>252</v>
          </cell>
          <cell r="C332">
            <v>2014</v>
          </cell>
          <cell r="I332">
            <v>25.482912332838037</v>
          </cell>
          <cell r="J332">
            <v>12.605250123823675</v>
          </cell>
        </row>
        <row r="333">
          <cell r="A333">
            <v>254</v>
          </cell>
          <cell r="C333">
            <v>2014</v>
          </cell>
          <cell r="I333">
            <v>22.533912814434348</v>
          </cell>
          <cell r="J333">
            <v>10.970630844198602</v>
          </cell>
        </row>
        <row r="334">
          <cell r="A334">
            <v>255</v>
          </cell>
          <cell r="C334">
            <v>2014</v>
          </cell>
          <cell r="I334">
            <v>19.695193434935522</v>
          </cell>
          <cell r="J334">
            <v>7.6201641266119573</v>
          </cell>
        </row>
        <row r="335">
          <cell r="A335">
            <v>256</v>
          </cell>
          <cell r="C335">
            <v>2014</v>
          </cell>
          <cell r="I335">
            <v>21.274630541871922</v>
          </cell>
          <cell r="J335">
            <v>9.7906403940886708</v>
          </cell>
        </row>
        <row r="336">
          <cell r="A336">
            <v>257</v>
          </cell>
          <cell r="C336">
            <v>2014</v>
          </cell>
          <cell r="I336">
            <v>20.328120994616768</v>
          </cell>
          <cell r="J336">
            <v>9.0233273519610364</v>
          </cell>
        </row>
        <row r="337">
          <cell r="A337">
            <v>2</v>
          </cell>
          <cell r="C337">
            <v>2014</v>
          </cell>
          <cell r="I337">
            <v>28.816050198150595</v>
          </cell>
          <cell r="J337">
            <v>15.883421400264201</v>
          </cell>
        </row>
        <row r="338">
          <cell r="A338">
            <v>351</v>
          </cell>
          <cell r="C338">
            <v>2014</v>
          </cell>
          <cell r="I338">
            <v>15.103578154425612</v>
          </cell>
          <cell r="J338">
            <v>8.7005649717514117</v>
          </cell>
        </row>
        <row r="339">
          <cell r="A339">
            <v>352</v>
          </cell>
          <cell r="C339">
            <v>2014</v>
          </cell>
          <cell r="I339">
            <v>14.828209764918626</v>
          </cell>
          <cell r="J339">
            <v>6.962025316455696</v>
          </cell>
        </row>
        <row r="340">
          <cell r="A340">
            <v>353</v>
          </cell>
          <cell r="C340">
            <v>2014</v>
          </cell>
          <cell r="I340">
            <v>18.695428864920391</v>
          </cell>
          <cell r="J340">
            <v>9.0267077555213149</v>
          </cell>
        </row>
        <row r="341">
          <cell r="A341">
            <v>354</v>
          </cell>
          <cell r="C341">
            <v>2014</v>
          </cell>
          <cell r="I341">
            <v>10.672268907563025</v>
          </cell>
          <cell r="J341">
            <v>4.8739495798319332</v>
          </cell>
        </row>
        <row r="342">
          <cell r="A342">
            <v>355</v>
          </cell>
          <cell r="C342">
            <v>2014</v>
          </cell>
          <cell r="I342">
            <v>15.549450549450549</v>
          </cell>
          <cell r="J342">
            <v>8.5714285714285712</v>
          </cell>
        </row>
        <row r="343">
          <cell r="A343">
            <v>356</v>
          </cell>
          <cell r="C343">
            <v>2014</v>
          </cell>
          <cell r="I343">
            <v>13.352638352638351</v>
          </cell>
          <cell r="J343">
            <v>6.4350064350064349</v>
          </cell>
        </row>
        <row r="344">
          <cell r="A344">
            <v>357</v>
          </cell>
          <cell r="C344">
            <v>2014</v>
          </cell>
          <cell r="I344">
            <v>14.856512141280353</v>
          </cell>
          <cell r="J344">
            <v>5.518763796909492</v>
          </cell>
        </row>
        <row r="345">
          <cell r="A345">
            <v>358</v>
          </cell>
          <cell r="C345">
            <v>2014</v>
          </cell>
          <cell r="I345">
            <v>18.350668647845467</v>
          </cell>
          <cell r="J345">
            <v>7.7265973254086182</v>
          </cell>
        </row>
        <row r="346">
          <cell r="A346">
            <v>359</v>
          </cell>
          <cell r="C346">
            <v>2014</v>
          </cell>
          <cell r="I346">
            <v>14.441130022811018</v>
          </cell>
          <cell r="J346">
            <v>7.6855588699771893</v>
          </cell>
        </row>
        <row r="347">
          <cell r="A347">
            <v>360</v>
          </cell>
          <cell r="C347">
            <v>2014</v>
          </cell>
          <cell r="I347">
            <v>14.586070959264127</v>
          </cell>
          <cell r="J347">
            <v>4.4678055190538766</v>
          </cell>
        </row>
        <row r="348">
          <cell r="A348">
            <v>361</v>
          </cell>
          <cell r="C348">
            <v>2014</v>
          </cell>
          <cell r="I348">
            <v>20.466516177577127</v>
          </cell>
          <cell r="J348">
            <v>9.004263857536996</v>
          </cell>
        </row>
        <row r="349">
          <cell r="A349">
            <v>3</v>
          </cell>
          <cell r="C349">
            <v>2014</v>
          </cell>
          <cell r="I349">
            <v>16.055842855098827</v>
          </cell>
          <cell r="J349">
            <v>7.6385340228522374</v>
          </cell>
        </row>
        <row r="350">
          <cell r="A350">
            <v>401</v>
          </cell>
          <cell r="C350">
            <v>2014</v>
          </cell>
          <cell r="I350">
            <v>33.426966292134829</v>
          </cell>
          <cell r="J350">
            <v>21.067415730337078</v>
          </cell>
        </row>
        <row r="351">
          <cell r="A351">
            <v>402</v>
          </cell>
          <cell r="C351">
            <v>2014</v>
          </cell>
          <cell r="I351">
            <v>21.528288023512125</v>
          </cell>
          <cell r="J351">
            <v>9.5518001469507716</v>
          </cell>
        </row>
        <row r="352">
          <cell r="A352">
            <v>403</v>
          </cell>
          <cell r="C352">
            <v>2014</v>
          </cell>
          <cell r="I352">
            <v>17.370991717986833</v>
          </cell>
          <cell r="J352">
            <v>8.5793162030155017</v>
          </cell>
        </row>
        <row r="353">
          <cell r="A353">
            <v>404</v>
          </cell>
          <cell r="C353">
            <v>2014</v>
          </cell>
          <cell r="I353">
            <v>37.433834427270803</v>
          </cell>
          <cell r="J353">
            <v>21.914037687910227</v>
          </cell>
        </row>
        <row r="354">
          <cell r="A354">
            <v>405</v>
          </cell>
          <cell r="C354">
            <v>2014</v>
          </cell>
          <cell r="I354">
            <v>21.523579201934702</v>
          </cell>
          <cell r="J354">
            <v>9.8548972188633623</v>
          </cell>
        </row>
        <row r="355">
          <cell r="A355">
            <v>451</v>
          </cell>
          <cell r="C355">
            <v>2014</v>
          </cell>
          <cell r="I355">
            <v>12.592137592137592</v>
          </cell>
          <cell r="J355">
            <v>4.9447174447174449</v>
          </cell>
        </row>
        <row r="356">
          <cell r="A356">
            <v>452</v>
          </cell>
          <cell r="C356">
            <v>2014</v>
          </cell>
          <cell r="I356">
            <v>11.925849639546859</v>
          </cell>
          <cell r="J356">
            <v>6.0350154479917606</v>
          </cell>
        </row>
        <row r="357">
          <cell r="A357">
            <v>453</v>
          </cell>
          <cell r="C357">
            <v>2014</v>
          </cell>
          <cell r="I357">
            <v>24.026106465429329</v>
          </cell>
          <cell r="J357">
            <v>9.8919029165816852</v>
          </cell>
        </row>
        <row r="358">
          <cell r="A358">
            <v>454</v>
          </cell>
          <cell r="C358">
            <v>2014</v>
          </cell>
          <cell r="I358">
            <v>17.639789928946556</v>
          </cell>
          <cell r="J358">
            <v>8.6190917516218732</v>
          </cell>
        </row>
        <row r="359">
          <cell r="A359">
            <v>455</v>
          </cell>
          <cell r="C359">
            <v>2014</v>
          </cell>
          <cell r="I359">
            <v>8.3713850837138502</v>
          </cell>
          <cell r="J359">
            <v>3.6529680365296802</v>
          </cell>
        </row>
        <row r="360">
          <cell r="A360">
            <v>456</v>
          </cell>
          <cell r="C360">
            <v>2014</v>
          </cell>
          <cell r="I360">
            <v>25.653827864954827</v>
          </cell>
          <cell r="J360">
            <v>14.598193057536852</v>
          </cell>
        </row>
        <row r="361">
          <cell r="A361">
            <v>457</v>
          </cell>
          <cell r="C361">
            <v>2014</v>
          </cell>
          <cell r="I361">
            <v>15.438359251746675</v>
          </cell>
          <cell r="J361">
            <v>7.0993914807302234</v>
          </cell>
        </row>
        <row r="362">
          <cell r="A362">
            <v>458</v>
          </cell>
          <cell r="C362">
            <v>2014</v>
          </cell>
          <cell r="I362">
            <v>11.338289962825279</v>
          </cell>
          <cell r="J362">
            <v>6.0276155071694104</v>
          </cell>
        </row>
        <row r="363">
          <cell r="A363">
            <v>459</v>
          </cell>
          <cell r="C363">
            <v>2014</v>
          </cell>
          <cell r="I363">
            <v>19.972878729174738</v>
          </cell>
          <cell r="J363">
            <v>9.3471522665633486</v>
          </cell>
        </row>
        <row r="364">
          <cell r="A364">
            <v>460</v>
          </cell>
          <cell r="C364">
            <v>2014</v>
          </cell>
          <cell r="I364">
            <v>28.478352248844054</v>
          </cell>
          <cell r="J364">
            <v>13.766288356452291</v>
          </cell>
        </row>
        <row r="365">
          <cell r="A365">
            <v>461</v>
          </cell>
          <cell r="C365">
            <v>2014</v>
          </cell>
          <cell r="I365">
            <v>18.419958419958419</v>
          </cell>
          <cell r="J365">
            <v>10.103950103950105</v>
          </cell>
        </row>
        <row r="366">
          <cell r="A366">
            <v>462</v>
          </cell>
          <cell r="C366">
            <v>2014</v>
          </cell>
          <cell r="I366">
            <v>11.697860962566844</v>
          </cell>
          <cell r="J366">
            <v>6.6844919786096257</v>
          </cell>
        </row>
        <row r="367">
          <cell r="A367">
            <v>4</v>
          </cell>
          <cell r="C367">
            <v>2014</v>
          </cell>
          <cell r="I367">
            <v>19.945894155441582</v>
          </cell>
          <cell r="J367">
            <v>10.001127205094967</v>
          </cell>
        </row>
        <row r="368">
          <cell r="A368">
            <v>0</v>
          </cell>
          <cell r="C368">
            <v>2014</v>
          </cell>
          <cell r="I368">
            <v>22.007908101787802</v>
          </cell>
          <cell r="J368">
            <v>11.529673232949829</v>
          </cell>
        </row>
        <row r="369">
          <cell r="A369">
            <v>101</v>
          </cell>
          <cell r="C369">
            <v>2013</v>
          </cell>
          <cell r="I369">
            <v>31.839348079161816</v>
          </cell>
          <cell r="J369">
            <v>16.530849825378347</v>
          </cell>
        </row>
        <row r="370">
          <cell r="A370">
            <v>102</v>
          </cell>
          <cell r="C370">
            <v>2013</v>
          </cell>
          <cell r="I370">
            <v>34.712643678160923</v>
          </cell>
          <cell r="J370">
            <v>24.559386973180079</v>
          </cell>
        </row>
        <row r="371">
          <cell r="A371">
            <v>103</v>
          </cell>
          <cell r="C371">
            <v>2013</v>
          </cell>
          <cell r="I371">
            <v>30.829625752420831</v>
          </cell>
          <cell r="J371">
            <v>16.3569746139754</v>
          </cell>
        </row>
        <row r="372">
          <cell r="A372">
            <v>151</v>
          </cell>
          <cell r="C372">
            <v>2013</v>
          </cell>
          <cell r="I372">
            <v>15.238298781790983</v>
          </cell>
          <cell r="J372">
            <v>7.394742466338962</v>
          </cell>
        </row>
        <row r="373">
          <cell r="A373">
            <v>153</v>
          </cell>
          <cell r="C373">
            <v>2013</v>
          </cell>
          <cell r="I373">
            <v>17.40976645435244</v>
          </cell>
          <cell r="J373">
            <v>7.7039733090688509</v>
          </cell>
        </row>
        <row r="374">
          <cell r="A374">
            <v>154</v>
          </cell>
          <cell r="C374">
            <v>2013</v>
          </cell>
          <cell r="I374">
            <v>8.872696099442777</v>
          </cell>
          <cell r="J374">
            <v>3.0432918988426918</v>
          </cell>
        </row>
        <row r="375">
          <cell r="A375">
            <v>155</v>
          </cell>
          <cell r="C375">
            <v>2013</v>
          </cell>
          <cell r="I375">
            <v>15.988286969253293</v>
          </cell>
          <cell r="J375">
            <v>9.2825768667642752</v>
          </cell>
        </row>
        <row r="376">
          <cell r="A376">
            <v>157</v>
          </cell>
          <cell r="C376">
            <v>2013</v>
          </cell>
          <cell r="I376">
            <v>21.351058057514923</v>
          </cell>
          <cell r="J376">
            <v>11.720021703743896</v>
          </cell>
        </row>
        <row r="377">
          <cell r="A377">
            <v>158</v>
          </cell>
          <cell r="C377">
            <v>2013</v>
          </cell>
          <cell r="I377">
            <v>14.203513022410661</v>
          </cell>
          <cell r="J377">
            <v>7.389460932768019</v>
          </cell>
        </row>
        <row r="378">
          <cell r="A378">
            <v>159</v>
          </cell>
          <cell r="C378">
            <v>2013</v>
          </cell>
          <cell r="I378">
            <v>21.86423730696589</v>
          </cell>
          <cell r="J378">
            <v>12.076435951560939</v>
          </cell>
        </row>
        <row r="379">
          <cell r="A379">
            <v>1</v>
          </cell>
          <cell r="C379">
            <v>2013</v>
          </cell>
          <cell r="I379">
            <v>22.168495443555887</v>
          </cell>
          <cell r="J379">
            <v>11.979263529849359</v>
          </cell>
        </row>
        <row r="380">
          <cell r="A380">
            <v>241</v>
          </cell>
          <cell r="C380">
            <v>2013</v>
          </cell>
          <cell r="I380">
            <v>34.513435554880829</v>
          </cell>
          <cell r="J380">
            <v>19.790496432366783</v>
          </cell>
        </row>
        <row r="381">
          <cell r="A381">
            <v>241001</v>
          </cell>
          <cell r="C381">
            <v>2013</v>
          </cell>
          <cell r="I381">
            <v>44.771410173857049</v>
          </cell>
          <cell r="J381">
            <v>28.673535093367676</v>
          </cell>
        </row>
        <row r="382">
          <cell r="A382">
            <v>241999</v>
          </cell>
          <cell r="C382">
            <v>2013</v>
          </cell>
          <cell r="I382">
            <v>25.360528583740304</v>
          </cell>
          <cell r="J382">
            <v>11.864406779661017</v>
          </cell>
        </row>
        <row r="383">
          <cell r="A383">
            <v>251</v>
          </cell>
          <cell r="C383">
            <v>2013</v>
          </cell>
          <cell r="I383">
            <v>19.073426573426573</v>
          </cell>
          <cell r="J383">
            <v>10.244755244755245</v>
          </cell>
        </row>
        <row r="384">
          <cell r="A384">
            <v>252</v>
          </cell>
          <cell r="C384">
            <v>2013</v>
          </cell>
          <cell r="I384">
            <v>24.162738774497644</v>
          </cell>
          <cell r="J384">
            <v>12.478293227486976</v>
          </cell>
        </row>
        <row r="385">
          <cell r="A385">
            <v>254</v>
          </cell>
          <cell r="C385">
            <v>2013</v>
          </cell>
          <cell r="I385">
            <v>22.773211157525942</v>
          </cell>
          <cell r="J385">
            <v>11.184476485648833</v>
          </cell>
        </row>
        <row r="386">
          <cell r="A386">
            <v>255</v>
          </cell>
          <cell r="C386">
            <v>2013</v>
          </cell>
          <cell r="I386">
            <v>21.419975932611312</v>
          </cell>
          <cell r="J386">
            <v>7.7015643802647418</v>
          </cell>
        </row>
        <row r="387">
          <cell r="A387">
            <v>256</v>
          </cell>
          <cell r="C387">
            <v>2013</v>
          </cell>
          <cell r="I387">
            <v>22.215327334781261</v>
          </cell>
          <cell r="J387">
            <v>8.6565311821284521</v>
          </cell>
        </row>
        <row r="388">
          <cell r="A388">
            <v>257</v>
          </cell>
          <cell r="C388">
            <v>2013</v>
          </cell>
          <cell r="I388">
            <v>20.547594677584442</v>
          </cell>
          <cell r="J388">
            <v>8.3418628454452399</v>
          </cell>
        </row>
        <row r="389">
          <cell r="A389">
            <v>2</v>
          </cell>
          <cell r="C389">
            <v>2013</v>
          </cell>
          <cell r="I389">
            <v>28.857385398981322</v>
          </cell>
          <cell r="J389">
            <v>15.568760611205432</v>
          </cell>
        </row>
        <row r="390">
          <cell r="A390">
            <v>351</v>
          </cell>
          <cell r="C390">
            <v>2013</v>
          </cell>
          <cell r="I390">
            <v>13.054329045882126</v>
          </cell>
          <cell r="J390">
            <v>4.5882127087732769</v>
          </cell>
        </row>
        <row r="391">
          <cell r="A391">
            <v>352</v>
          </cell>
          <cell r="C391">
            <v>2013</v>
          </cell>
          <cell r="I391">
            <v>15.00449236298293</v>
          </cell>
          <cell r="J391">
            <v>6.8823000898472593</v>
          </cell>
        </row>
        <row r="392">
          <cell r="A392">
            <v>353</v>
          </cell>
          <cell r="C392">
            <v>2013</v>
          </cell>
          <cell r="I392">
            <v>18.186680930730141</v>
          </cell>
          <cell r="J392">
            <v>9.0532227868414008</v>
          </cell>
        </row>
        <row r="393">
          <cell r="A393">
            <v>354</v>
          </cell>
          <cell r="C393">
            <v>2013</v>
          </cell>
          <cell r="I393">
            <v>12.393162393162394</v>
          </cell>
          <cell r="J393">
            <v>5.5555555555555554</v>
          </cell>
        </row>
        <row r="394">
          <cell r="A394">
            <v>355</v>
          </cell>
          <cell r="C394">
            <v>2013</v>
          </cell>
          <cell r="I394">
            <v>15.940388605923411</v>
          </cell>
          <cell r="J394">
            <v>9.2812676853423888</v>
          </cell>
        </row>
        <row r="395">
          <cell r="A395">
            <v>356</v>
          </cell>
          <cell r="C395">
            <v>2013</v>
          </cell>
          <cell r="I395">
            <v>13.739424703891709</v>
          </cell>
          <cell r="J395">
            <v>5.7868020304568528</v>
          </cell>
        </row>
        <row r="396">
          <cell r="A396">
            <v>357</v>
          </cell>
          <cell r="C396">
            <v>2013</v>
          </cell>
          <cell r="I396">
            <v>13.064236111111111</v>
          </cell>
          <cell r="J396">
            <v>5.3602430555555554</v>
          </cell>
        </row>
        <row r="397">
          <cell r="A397">
            <v>358</v>
          </cell>
          <cell r="C397">
            <v>2013</v>
          </cell>
          <cell r="I397">
            <v>16.206543967280162</v>
          </cell>
          <cell r="J397">
            <v>7.1319018404907979</v>
          </cell>
        </row>
        <row r="398">
          <cell r="A398">
            <v>359</v>
          </cell>
          <cell r="C398">
            <v>2013</v>
          </cell>
          <cell r="I398">
            <v>16.214750542299349</v>
          </cell>
          <cell r="J398">
            <v>7.5741142443962408</v>
          </cell>
        </row>
        <row r="399">
          <cell r="A399">
            <v>360</v>
          </cell>
          <cell r="C399">
            <v>2013</v>
          </cell>
          <cell r="I399">
            <v>13.137755102040815</v>
          </cell>
          <cell r="J399">
            <v>5.4421768707482991</v>
          </cell>
        </row>
        <row r="400">
          <cell r="A400">
            <v>361</v>
          </cell>
          <cell r="C400">
            <v>2013</v>
          </cell>
          <cell r="I400">
            <v>20.789473684210527</v>
          </cell>
          <cell r="J400">
            <v>10.526315789473683</v>
          </cell>
        </row>
        <row r="401">
          <cell r="A401">
            <v>3</v>
          </cell>
          <cell r="C401">
            <v>2013</v>
          </cell>
          <cell r="I401">
            <v>15.669771521657408</v>
          </cell>
          <cell r="J401">
            <v>7.3096361889645385</v>
          </cell>
        </row>
        <row r="402">
          <cell r="A402">
            <v>401</v>
          </cell>
          <cell r="C402">
            <v>2013</v>
          </cell>
          <cell r="I402">
            <v>26.174496644295303</v>
          </cell>
          <cell r="J402">
            <v>16.219239373601791</v>
          </cell>
        </row>
        <row r="403">
          <cell r="A403">
            <v>402</v>
          </cell>
          <cell r="C403">
            <v>2013</v>
          </cell>
          <cell r="I403">
            <v>20.193740685543965</v>
          </cell>
          <cell r="J403">
            <v>10.208643815201192</v>
          </cell>
        </row>
        <row r="404">
          <cell r="A404">
            <v>403</v>
          </cell>
          <cell r="C404">
            <v>2013</v>
          </cell>
          <cell r="I404">
            <v>25.91543156059285</v>
          </cell>
          <cell r="J404">
            <v>14.145597210113339</v>
          </cell>
        </row>
        <row r="405">
          <cell r="A405">
            <v>404</v>
          </cell>
          <cell r="C405">
            <v>2013</v>
          </cell>
          <cell r="I405">
            <v>36.925445348581484</v>
          </cell>
          <cell r="J405">
            <v>21.684627226742908</v>
          </cell>
        </row>
        <row r="406">
          <cell r="A406">
            <v>405</v>
          </cell>
          <cell r="C406">
            <v>2013</v>
          </cell>
          <cell r="I406">
            <v>24.171779141104295</v>
          </cell>
          <cell r="J406">
            <v>14.478527607361963</v>
          </cell>
        </row>
        <row r="407">
          <cell r="A407">
            <v>451</v>
          </cell>
          <cell r="C407">
            <v>2013</v>
          </cell>
          <cell r="I407">
            <v>12.760736196319019</v>
          </cell>
          <cell r="J407">
            <v>6.2883435582822083</v>
          </cell>
        </row>
        <row r="408">
          <cell r="A408">
            <v>452</v>
          </cell>
          <cell r="C408">
            <v>2013</v>
          </cell>
          <cell r="I408">
            <v>12.513166210238044</v>
          </cell>
          <cell r="J408">
            <v>6.8885611965451874</v>
          </cell>
        </row>
        <row r="409">
          <cell r="A409">
            <v>453</v>
          </cell>
          <cell r="C409">
            <v>2013</v>
          </cell>
          <cell r="I409">
            <v>29.968847352024923</v>
          </cell>
          <cell r="J409">
            <v>12.024922118380061</v>
          </cell>
        </row>
        <row r="410">
          <cell r="A410">
            <v>454</v>
          </cell>
          <cell r="C410">
            <v>2013</v>
          </cell>
          <cell r="I410">
            <v>18.060479666319083</v>
          </cell>
          <cell r="J410">
            <v>8.331595411887383</v>
          </cell>
        </row>
        <row r="411">
          <cell r="A411">
            <v>455</v>
          </cell>
          <cell r="C411">
            <v>2013</v>
          </cell>
          <cell r="I411">
            <v>9.5679012345679002</v>
          </cell>
          <cell r="J411">
            <v>4.5138888888888884</v>
          </cell>
        </row>
        <row r="412">
          <cell r="A412">
            <v>456</v>
          </cell>
          <cell r="C412">
            <v>2013</v>
          </cell>
          <cell r="I412">
            <v>24.549716259560821</v>
          </cell>
          <cell r="J412">
            <v>14.828522082408094</v>
          </cell>
        </row>
        <row r="413">
          <cell r="A413">
            <v>457</v>
          </cell>
          <cell r="C413">
            <v>2013</v>
          </cell>
          <cell r="I413">
            <v>14.010548039440495</v>
          </cell>
          <cell r="J413">
            <v>6.4205457463884423</v>
          </cell>
        </row>
        <row r="414">
          <cell r="A414">
            <v>458</v>
          </cell>
          <cell r="C414">
            <v>2013</v>
          </cell>
          <cell r="I414">
            <v>13.57318070318888</v>
          </cell>
          <cell r="J414">
            <v>6.5140365222131376</v>
          </cell>
        </row>
        <row r="415">
          <cell r="A415">
            <v>459</v>
          </cell>
          <cell r="C415">
            <v>2013</v>
          </cell>
          <cell r="I415">
            <v>21.465654952076676</v>
          </cell>
          <cell r="J415">
            <v>10.163738019169328</v>
          </cell>
        </row>
        <row r="416">
          <cell r="A416">
            <v>460</v>
          </cell>
          <cell r="C416">
            <v>2013</v>
          </cell>
          <cell r="I416">
            <v>29.439861050803302</v>
          </cell>
          <cell r="J416">
            <v>15.08901432913591</v>
          </cell>
        </row>
        <row r="417">
          <cell r="A417">
            <v>461</v>
          </cell>
          <cell r="C417">
            <v>2013</v>
          </cell>
          <cell r="I417">
            <v>20.831651190956801</v>
          </cell>
          <cell r="J417">
            <v>10.052482842147761</v>
          </cell>
        </row>
        <row r="418">
          <cell r="A418">
            <v>462</v>
          </cell>
          <cell r="C418">
            <v>2013</v>
          </cell>
          <cell r="I418">
            <v>10.616929698708752</v>
          </cell>
          <cell r="J418">
            <v>2.3672883787661405</v>
          </cell>
        </row>
        <row r="419">
          <cell r="A419">
            <v>4</v>
          </cell>
          <cell r="C419">
            <v>2013</v>
          </cell>
          <cell r="I419">
            <v>21.170205109751709</v>
          </cell>
          <cell r="J419">
            <v>10.708888089240734</v>
          </cell>
        </row>
        <row r="420">
          <cell r="A420">
            <v>0</v>
          </cell>
          <cell r="C420">
            <v>2013</v>
          </cell>
          <cell r="I420">
            <v>22.229823097234956</v>
          </cell>
          <cell r="J420">
            <v>11.5212543267981</v>
          </cell>
        </row>
        <row r="421">
          <cell r="A421">
            <v>101</v>
          </cell>
          <cell r="C421">
            <v>2012</v>
          </cell>
          <cell r="I421">
            <v>29.974773705297519</v>
          </cell>
          <cell r="J421">
            <v>14.838996883810655</v>
          </cell>
        </row>
        <row r="422">
          <cell r="A422">
            <v>102</v>
          </cell>
          <cell r="C422">
            <v>2012</v>
          </cell>
          <cell r="I422">
            <v>41.844512195121951</v>
          </cell>
          <cell r="J422">
            <v>30.411585365853661</v>
          </cell>
        </row>
        <row r="423">
          <cell r="A423">
            <v>103</v>
          </cell>
          <cell r="C423">
            <v>2012</v>
          </cell>
          <cell r="I423">
            <v>34.303590859630035</v>
          </cell>
          <cell r="J423">
            <v>18.199129488574535</v>
          </cell>
        </row>
        <row r="424">
          <cell r="A424">
            <v>151</v>
          </cell>
          <cell r="C424">
            <v>2012</v>
          </cell>
          <cell r="I424">
            <v>17.113315045368221</v>
          </cell>
          <cell r="J424">
            <v>7.744249841738764</v>
          </cell>
        </row>
        <row r="425">
          <cell r="A425">
            <v>153</v>
          </cell>
          <cell r="C425">
            <v>2012</v>
          </cell>
          <cell r="I425">
            <v>17.582417582417584</v>
          </cell>
          <cell r="J425">
            <v>9.3711843711843716</v>
          </cell>
        </row>
        <row r="426">
          <cell r="A426">
            <v>154</v>
          </cell>
          <cell r="C426">
            <v>2012</v>
          </cell>
          <cell r="I426">
            <v>9.8522167487684733</v>
          </cell>
          <cell r="J426">
            <v>3.8065382892969102</v>
          </cell>
        </row>
        <row r="427">
          <cell r="A427">
            <v>155</v>
          </cell>
          <cell r="C427">
            <v>2012</v>
          </cell>
          <cell r="I427">
            <v>16.164302600472812</v>
          </cell>
          <cell r="J427">
            <v>9.3380614657210401</v>
          </cell>
        </row>
        <row r="428">
          <cell r="A428">
            <v>157</v>
          </cell>
          <cell r="C428">
            <v>2012</v>
          </cell>
          <cell r="I428">
            <v>19.712865819988956</v>
          </cell>
          <cell r="J428">
            <v>9.1109884041965774</v>
          </cell>
        </row>
        <row r="429">
          <cell r="A429">
            <v>158</v>
          </cell>
          <cell r="C429">
            <v>2012</v>
          </cell>
          <cell r="I429">
            <v>13.2786387116378</v>
          </cell>
          <cell r="J429">
            <v>6.5633546034639929</v>
          </cell>
        </row>
        <row r="430">
          <cell r="A430">
            <v>159</v>
          </cell>
          <cell r="C430">
            <v>2012</v>
          </cell>
          <cell r="I430">
            <v>22.43085225995053</v>
          </cell>
          <cell r="J430">
            <v>13.312345401394198</v>
          </cell>
        </row>
        <row r="431">
          <cell r="A431">
            <v>1</v>
          </cell>
          <cell r="C431">
            <v>2012</v>
          </cell>
          <cell r="I431">
            <v>22.785912707754601</v>
          </cell>
          <cell r="J431">
            <v>12.411130467536138</v>
          </cell>
        </row>
        <row r="432">
          <cell r="A432">
            <v>241</v>
          </cell>
          <cell r="C432">
            <v>2012</v>
          </cell>
          <cell r="I432">
            <v>34.628436225522243</v>
          </cell>
          <cell r="J432">
            <v>19.881074686342266</v>
          </cell>
        </row>
        <row r="433">
          <cell r="A433">
            <v>241001</v>
          </cell>
          <cell r="C433">
            <v>2012</v>
          </cell>
          <cell r="I433">
            <v>44.030099220883002</v>
          </cell>
          <cell r="J433">
            <v>28.501032163547979</v>
          </cell>
        </row>
        <row r="434">
          <cell r="A434">
            <v>241999</v>
          </cell>
          <cell r="C434">
            <v>2012</v>
          </cell>
          <cell r="I434">
            <v>26.373947614593078</v>
          </cell>
          <cell r="J434">
            <v>12.312909260991582</v>
          </cell>
        </row>
        <row r="435">
          <cell r="A435">
            <v>251</v>
          </cell>
          <cell r="C435">
            <v>2012</v>
          </cell>
          <cell r="I435">
            <v>18.385407260249231</v>
          </cell>
          <cell r="J435">
            <v>10.348564204442839</v>
          </cell>
        </row>
        <row r="436">
          <cell r="A436">
            <v>252</v>
          </cell>
          <cell r="C436">
            <v>2012</v>
          </cell>
          <cell r="I436">
            <v>22.974333165576247</v>
          </cell>
          <cell r="J436">
            <v>10.820332159033718</v>
          </cell>
        </row>
        <row r="437">
          <cell r="A437">
            <v>254</v>
          </cell>
          <cell r="C437">
            <v>2012</v>
          </cell>
          <cell r="I437">
            <v>20.42966611932129</v>
          </cell>
          <cell r="J437">
            <v>10.933223864258347</v>
          </cell>
        </row>
        <row r="438">
          <cell r="A438">
            <v>255</v>
          </cell>
          <cell r="C438">
            <v>2012</v>
          </cell>
          <cell r="I438">
            <v>23.714458560193588</v>
          </cell>
          <cell r="J438">
            <v>9.921355111917725</v>
          </cell>
        </row>
        <row r="439">
          <cell r="A439">
            <v>256</v>
          </cell>
          <cell r="C439">
            <v>2012</v>
          </cell>
          <cell r="I439">
            <v>22.737306843267106</v>
          </cell>
          <cell r="J439">
            <v>8.6092715231788084</v>
          </cell>
        </row>
        <row r="440">
          <cell r="A440">
            <v>257</v>
          </cell>
          <cell r="C440">
            <v>2012</v>
          </cell>
          <cell r="I440">
            <v>21.677255400254129</v>
          </cell>
          <cell r="J440">
            <v>8.6658195679796695</v>
          </cell>
        </row>
        <row r="441">
          <cell r="A441">
            <v>2</v>
          </cell>
          <cell r="C441">
            <v>2012</v>
          </cell>
          <cell r="I441">
            <v>28.619213504566805</v>
          </cell>
          <cell r="J441">
            <v>15.539264112029672</v>
          </cell>
        </row>
        <row r="442">
          <cell r="A442">
            <v>351</v>
          </cell>
          <cell r="C442">
            <v>2012</v>
          </cell>
          <cell r="I442">
            <v>12.996031746031747</v>
          </cell>
          <cell r="J442">
            <v>6.3690476190476186</v>
          </cell>
        </row>
        <row r="443">
          <cell r="A443">
            <v>352</v>
          </cell>
          <cell r="C443">
            <v>2012</v>
          </cell>
          <cell r="I443">
            <v>15.007293946024799</v>
          </cell>
          <cell r="J443">
            <v>6.6739606126914666</v>
          </cell>
        </row>
        <row r="444">
          <cell r="A444">
            <v>353</v>
          </cell>
          <cell r="C444">
            <v>2012</v>
          </cell>
          <cell r="I444">
            <v>17.877770315648085</v>
          </cell>
          <cell r="J444">
            <v>8.0725319006044316</v>
          </cell>
        </row>
        <row r="445">
          <cell r="A445">
            <v>354</v>
          </cell>
          <cell r="C445">
            <v>2012</v>
          </cell>
          <cell r="I445">
            <v>10.732538330494037</v>
          </cell>
          <cell r="J445">
            <v>5.9625212947189095</v>
          </cell>
        </row>
        <row r="446">
          <cell r="A446">
            <v>355</v>
          </cell>
          <cell r="C446">
            <v>2012</v>
          </cell>
          <cell r="I446">
            <v>16.660194174757279</v>
          </cell>
          <cell r="J446">
            <v>8.6407766990291268</v>
          </cell>
        </row>
        <row r="447">
          <cell r="A447">
            <v>356</v>
          </cell>
          <cell r="C447">
            <v>2012</v>
          </cell>
          <cell r="I447">
            <v>13.349184782608695</v>
          </cell>
          <cell r="J447">
            <v>6.0122282608695654</v>
          </cell>
        </row>
        <row r="448">
          <cell r="A448">
            <v>357</v>
          </cell>
          <cell r="C448">
            <v>2012</v>
          </cell>
          <cell r="I448">
            <v>14.483374246819904</v>
          </cell>
          <cell r="J448">
            <v>5.2220486498549432</v>
          </cell>
        </row>
        <row r="449">
          <cell r="A449">
            <v>358</v>
          </cell>
          <cell r="C449">
            <v>2012</v>
          </cell>
          <cell r="I449">
            <v>16.389244558258643</v>
          </cell>
          <cell r="J449">
            <v>7.3751600512163895</v>
          </cell>
        </row>
        <row r="450">
          <cell r="A450">
            <v>359</v>
          </cell>
          <cell r="C450">
            <v>2012</v>
          </cell>
          <cell r="I450">
            <v>19.118745332337568</v>
          </cell>
          <cell r="J450">
            <v>9.9701269604182219</v>
          </cell>
        </row>
        <row r="451">
          <cell r="A451">
            <v>360</v>
          </cell>
          <cell r="C451">
            <v>2012</v>
          </cell>
          <cell r="I451">
            <v>14.516129032258066</v>
          </cell>
          <cell r="J451">
            <v>5.1002615518744552</v>
          </cell>
        </row>
        <row r="452">
          <cell r="A452">
            <v>361</v>
          </cell>
          <cell r="C452">
            <v>2012</v>
          </cell>
          <cell r="I452">
            <v>23.390728476821192</v>
          </cell>
          <cell r="J452">
            <v>11.947019867549669</v>
          </cell>
        </row>
        <row r="453">
          <cell r="A453">
            <v>3</v>
          </cell>
          <cell r="C453">
            <v>2012</v>
          </cell>
          <cell r="I453">
            <v>16.398146573711951</v>
          </cell>
          <cell r="J453">
            <v>7.6602618602278527</v>
          </cell>
        </row>
        <row r="454">
          <cell r="A454">
            <v>401</v>
          </cell>
          <cell r="C454">
            <v>2012</v>
          </cell>
          <cell r="I454">
            <v>33.633802816901408</v>
          </cell>
          <cell r="J454">
            <v>21.52112676056338</v>
          </cell>
        </row>
        <row r="455">
          <cell r="A455">
            <v>402</v>
          </cell>
          <cell r="C455">
            <v>2012</v>
          </cell>
          <cell r="I455">
            <v>20.820433436532507</v>
          </cell>
          <cell r="J455">
            <v>12.306501547987617</v>
          </cell>
        </row>
        <row r="456">
          <cell r="A456">
            <v>403</v>
          </cell>
          <cell r="C456">
            <v>2012</v>
          </cell>
          <cell r="I456">
            <v>27.238475177304966</v>
          </cell>
          <cell r="J456">
            <v>15.757978723404257</v>
          </cell>
        </row>
        <row r="457">
          <cell r="A457">
            <v>404</v>
          </cell>
          <cell r="C457">
            <v>2012</v>
          </cell>
          <cell r="I457">
            <v>37.640064029270526</v>
          </cell>
          <cell r="J457">
            <v>22.13583352389664</v>
          </cell>
        </row>
        <row r="458">
          <cell r="A458">
            <v>405</v>
          </cell>
          <cell r="C458">
            <v>2012</v>
          </cell>
          <cell r="I458">
            <v>26.848974518334366</v>
          </cell>
          <cell r="J458">
            <v>15.475450590428839</v>
          </cell>
        </row>
        <row r="459">
          <cell r="A459">
            <v>451</v>
          </cell>
          <cell r="C459">
            <v>2012</v>
          </cell>
          <cell r="I459">
            <v>14.097859327217124</v>
          </cell>
          <cell r="J459">
            <v>6.9418960244648318</v>
          </cell>
        </row>
        <row r="460">
          <cell r="A460">
            <v>452</v>
          </cell>
          <cell r="C460">
            <v>2012</v>
          </cell>
          <cell r="I460">
            <v>12.835291509643096</v>
          </cell>
          <cell r="J460">
            <v>6.4287297716692535</v>
          </cell>
        </row>
        <row r="461">
          <cell r="A461">
            <v>453</v>
          </cell>
          <cell r="C461">
            <v>2012</v>
          </cell>
          <cell r="I461">
            <v>28.090815273477816</v>
          </cell>
          <cell r="J461">
            <v>12.879256965944272</v>
          </cell>
        </row>
        <row r="462">
          <cell r="A462">
            <v>454</v>
          </cell>
          <cell r="C462">
            <v>2012</v>
          </cell>
          <cell r="I462">
            <v>19.635736609548442</v>
          </cell>
          <cell r="J462">
            <v>8.9018213169522582</v>
          </cell>
        </row>
        <row r="463">
          <cell r="A463">
            <v>455</v>
          </cell>
          <cell r="C463">
            <v>2012</v>
          </cell>
          <cell r="I463">
            <v>11.707126076742364</v>
          </cell>
          <cell r="J463">
            <v>5.9514487079091616</v>
          </cell>
        </row>
        <row r="464">
          <cell r="A464">
            <v>456</v>
          </cell>
          <cell r="C464">
            <v>2012</v>
          </cell>
          <cell r="I464">
            <v>26.540880503144653</v>
          </cell>
          <cell r="J464">
            <v>15.069182389937108</v>
          </cell>
        </row>
        <row r="465">
          <cell r="A465">
            <v>457</v>
          </cell>
          <cell r="C465">
            <v>2012</v>
          </cell>
          <cell r="I465">
            <v>12.959516053978595</v>
          </cell>
          <cell r="J465">
            <v>5.9795253606328522</v>
          </cell>
        </row>
        <row r="466">
          <cell r="A466">
            <v>458</v>
          </cell>
          <cell r="C466">
            <v>2012</v>
          </cell>
          <cell r="I466">
            <v>13.909348441926344</v>
          </cell>
          <cell r="J466">
            <v>7.5920679886685551</v>
          </cell>
        </row>
        <row r="467">
          <cell r="A467">
            <v>459</v>
          </cell>
          <cell r="C467">
            <v>2012</v>
          </cell>
          <cell r="I467">
            <v>24.301075268817204</v>
          </cell>
          <cell r="J467">
            <v>11.285202252944188</v>
          </cell>
        </row>
        <row r="468">
          <cell r="A468">
            <v>460</v>
          </cell>
          <cell r="C468">
            <v>2012</v>
          </cell>
          <cell r="I468">
            <v>28.404583516967829</v>
          </cell>
          <cell r="J468">
            <v>15.072719259585721</v>
          </cell>
        </row>
        <row r="469">
          <cell r="A469">
            <v>461</v>
          </cell>
          <cell r="C469">
            <v>2012</v>
          </cell>
          <cell r="I469">
            <v>20.749279538904901</v>
          </cell>
          <cell r="J469">
            <v>11.650885137916839</v>
          </cell>
        </row>
        <row r="470">
          <cell r="A470">
            <v>462</v>
          </cell>
          <cell r="C470">
            <v>2012</v>
          </cell>
          <cell r="I470">
            <v>9.785025945144552</v>
          </cell>
          <cell r="J470">
            <v>6.1527057079318013</v>
          </cell>
        </row>
        <row r="471">
          <cell r="A471">
            <v>4</v>
          </cell>
          <cell r="C471">
            <v>2012</v>
          </cell>
          <cell r="I471">
            <v>22.23138548539114</v>
          </cell>
          <cell r="J471">
            <v>11.58105560791706</v>
          </cell>
        </row>
        <row r="472">
          <cell r="A472">
            <v>0</v>
          </cell>
          <cell r="C472">
            <v>2012</v>
          </cell>
          <cell r="I472">
            <v>22.778425967675208</v>
          </cell>
          <cell r="J472">
            <v>11.949109604005038</v>
          </cell>
        </row>
        <row r="473">
          <cell r="A473">
            <v>101</v>
          </cell>
          <cell r="C473">
            <v>2011</v>
          </cell>
          <cell r="I473">
            <v>28.039585296889726</v>
          </cell>
          <cell r="J473">
            <v>15.237197612315425</v>
          </cell>
        </row>
        <row r="474">
          <cell r="A474">
            <v>102</v>
          </cell>
          <cell r="C474">
            <v>2011</v>
          </cell>
          <cell r="I474">
            <v>40.849420849420845</v>
          </cell>
          <cell r="J474">
            <v>25.444015444015445</v>
          </cell>
        </row>
        <row r="475">
          <cell r="A475">
            <v>103</v>
          </cell>
          <cell r="C475">
            <v>2011</v>
          </cell>
          <cell r="I475">
            <v>34.944868532654795</v>
          </cell>
          <cell r="J475">
            <v>18.179247950240317</v>
          </cell>
        </row>
        <row r="476">
          <cell r="A476">
            <v>151</v>
          </cell>
          <cell r="C476">
            <v>2011</v>
          </cell>
          <cell r="I476">
            <v>15.865897928678196</v>
          </cell>
          <cell r="J476">
            <v>6.342088404868675</v>
          </cell>
        </row>
        <row r="477">
          <cell r="A477">
            <v>153</v>
          </cell>
          <cell r="C477">
            <v>2011</v>
          </cell>
          <cell r="I477">
            <v>17.870603015075375</v>
          </cell>
          <cell r="J477">
            <v>9.6105527638190953</v>
          </cell>
        </row>
        <row r="478">
          <cell r="A478">
            <v>154</v>
          </cell>
          <cell r="C478">
            <v>2011</v>
          </cell>
          <cell r="I478">
            <v>12.092391304347826</v>
          </cell>
          <cell r="J478">
            <v>4.5289855072463769</v>
          </cell>
        </row>
        <row r="479">
          <cell r="A479">
            <v>155</v>
          </cell>
          <cell r="C479">
            <v>2011</v>
          </cell>
          <cell r="I479">
            <v>15.356711003627568</v>
          </cell>
          <cell r="J479">
            <v>9.9153567110036267</v>
          </cell>
        </row>
        <row r="480">
          <cell r="A480">
            <v>157</v>
          </cell>
          <cell r="C480">
            <v>2011</v>
          </cell>
          <cell r="I480">
            <v>17.799174690508941</v>
          </cell>
          <cell r="J480">
            <v>8.9133425034387894</v>
          </cell>
        </row>
        <row r="481">
          <cell r="A481">
            <v>158</v>
          </cell>
          <cell r="C481">
            <v>2011</v>
          </cell>
          <cell r="I481">
            <v>12.553451435552839</v>
          </cell>
          <cell r="J481">
            <v>5.7116676847892487</v>
          </cell>
        </row>
        <row r="482">
          <cell r="A482">
            <v>159</v>
          </cell>
          <cell r="C482">
            <v>2011</v>
          </cell>
          <cell r="I482">
            <v>21.440745369844336</v>
          </cell>
          <cell r="J482">
            <v>12.350869219406887</v>
          </cell>
        </row>
        <row r="483">
          <cell r="A483">
            <v>1</v>
          </cell>
          <cell r="C483">
            <v>2011</v>
          </cell>
          <cell r="I483">
            <v>21.908815466743619</v>
          </cell>
          <cell r="J483">
            <v>11.785216178521619</v>
          </cell>
        </row>
        <row r="484">
          <cell r="A484">
            <v>241</v>
          </cell>
          <cell r="C484">
            <v>2011</v>
          </cell>
          <cell r="I484">
            <v>45.021342103421738</v>
          </cell>
          <cell r="J484">
            <v>29.969911132880831</v>
          </cell>
        </row>
        <row r="485">
          <cell r="A485">
            <v>241001</v>
          </cell>
          <cell r="C485">
            <v>2011</v>
          </cell>
          <cell r="I485">
            <v>34.033898305084747</v>
          </cell>
          <cell r="J485">
            <v>20.63276836158192</v>
          </cell>
        </row>
        <row r="486">
          <cell r="A486">
            <v>241999</v>
          </cell>
          <cell r="C486">
            <v>2011</v>
          </cell>
          <cell r="I486">
            <v>15.418261344997267</v>
          </cell>
          <cell r="J486">
            <v>8.6750501184618187</v>
          </cell>
        </row>
        <row r="487">
          <cell r="A487">
            <v>251</v>
          </cell>
          <cell r="C487">
            <v>2011</v>
          </cell>
          <cell r="I487">
            <v>22.680683311432325</v>
          </cell>
          <cell r="J487">
            <v>11.248357424441524</v>
          </cell>
        </row>
        <row r="488">
          <cell r="A488">
            <v>252</v>
          </cell>
          <cell r="C488">
            <v>2011</v>
          </cell>
          <cell r="I488">
            <v>34.025203854707193</v>
          </cell>
          <cell r="J488">
            <v>20.830244625648628</v>
          </cell>
        </row>
        <row r="489">
          <cell r="A489">
            <v>254</v>
          </cell>
          <cell r="C489">
            <v>2011</v>
          </cell>
          <cell r="I489">
            <v>21.371079655842355</v>
          </cell>
          <cell r="J489">
            <v>11.518179295031917</v>
          </cell>
        </row>
        <row r="490">
          <cell r="A490">
            <v>255</v>
          </cell>
          <cell r="C490">
            <v>2011</v>
          </cell>
          <cell r="I490">
            <v>21.069382558879695</v>
          </cell>
          <cell r="J490">
            <v>9.2297899427116477</v>
          </cell>
        </row>
        <row r="491">
          <cell r="A491">
            <v>256</v>
          </cell>
          <cell r="C491">
            <v>2011</v>
          </cell>
          <cell r="I491">
            <v>23.806590699106867</v>
          </cell>
          <cell r="J491">
            <v>9.9476439790575917</v>
          </cell>
        </row>
        <row r="492">
          <cell r="A492">
            <v>257</v>
          </cell>
          <cell r="C492">
            <v>2011</v>
          </cell>
          <cell r="I492">
            <v>20.85247575293517</v>
          </cell>
          <cell r="J492">
            <v>9.6477794793261857</v>
          </cell>
        </row>
        <row r="493">
          <cell r="A493">
            <v>2</v>
          </cell>
          <cell r="C493">
            <v>2011</v>
          </cell>
          <cell r="I493">
            <v>27.952818943585545</v>
          </cell>
          <cell r="J493">
            <v>15.960077567649309</v>
          </cell>
        </row>
        <row r="494">
          <cell r="A494">
            <v>351</v>
          </cell>
          <cell r="C494">
            <v>2011</v>
          </cell>
          <cell r="I494">
            <v>16.528925619834713</v>
          </cell>
          <cell r="J494">
            <v>7.4380165289256199</v>
          </cell>
        </row>
        <row r="495">
          <cell r="A495">
            <v>352</v>
          </cell>
          <cell r="C495">
            <v>2011</v>
          </cell>
          <cell r="I495">
            <v>15.475520540236353</v>
          </cell>
          <cell r="J495">
            <v>8.2723691615081592</v>
          </cell>
        </row>
        <row r="496">
          <cell r="A496">
            <v>353</v>
          </cell>
          <cell r="C496">
            <v>2011</v>
          </cell>
          <cell r="I496">
            <v>16.761324283141711</v>
          </cell>
          <cell r="J496">
            <v>8.8654938357113178</v>
          </cell>
        </row>
        <row r="497">
          <cell r="A497">
            <v>354</v>
          </cell>
          <cell r="C497">
            <v>2011</v>
          </cell>
          <cell r="I497">
            <v>9.6642096642096629</v>
          </cell>
          <cell r="J497">
            <v>5.8968058968058967</v>
          </cell>
        </row>
        <row r="498">
          <cell r="A498">
            <v>355</v>
          </cell>
          <cell r="C498">
            <v>2011</v>
          </cell>
          <cell r="I498">
            <v>16.985645933014354</v>
          </cell>
          <cell r="J498">
            <v>9.130781499202552</v>
          </cell>
        </row>
        <row r="499">
          <cell r="A499">
            <v>356</v>
          </cell>
          <cell r="C499">
            <v>2011</v>
          </cell>
          <cell r="I499">
            <v>12.482614742698193</v>
          </cell>
          <cell r="J499">
            <v>5.8414464534075101</v>
          </cell>
        </row>
        <row r="500">
          <cell r="A500">
            <v>357</v>
          </cell>
          <cell r="C500">
            <v>2011</v>
          </cell>
          <cell r="I500">
            <v>14.613825714929071</v>
          </cell>
          <cell r="J500">
            <v>5.8545372663814454</v>
          </cell>
        </row>
        <row r="501">
          <cell r="A501">
            <v>358</v>
          </cell>
          <cell r="C501">
            <v>2011</v>
          </cell>
          <cell r="I501">
            <v>15.885063702900515</v>
          </cell>
          <cell r="J501">
            <v>7.644348061805367</v>
          </cell>
        </row>
        <row r="502">
          <cell r="A502">
            <v>359</v>
          </cell>
          <cell r="C502">
            <v>2011</v>
          </cell>
          <cell r="I502">
            <v>18.668706962509564</v>
          </cell>
          <cell r="J502">
            <v>9.8316755929609805</v>
          </cell>
        </row>
        <row r="503">
          <cell r="A503">
            <v>360</v>
          </cell>
          <cell r="C503">
            <v>2011</v>
          </cell>
          <cell r="I503">
            <v>14.897335080821319</v>
          </cell>
          <cell r="J503">
            <v>6.0725207514198338</v>
          </cell>
        </row>
        <row r="504">
          <cell r="A504">
            <v>361</v>
          </cell>
          <cell r="C504">
            <v>2011</v>
          </cell>
          <cell r="I504">
            <v>22.796833773087073</v>
          </cell>
          <cell r="J504">
            <v>10.316622691292876</v>
          </cell>
        </row>
        <row r="505">
          <cell r="A505">
            <v>3</v>
          </cell>
          <cell r="C505">
            <v>2011</v>
          </cell>
          <cell r="I505">
            <v>16.499935039625829</v>
          </cell>
          <cell r="J505">
            <v>8.1048893508293283</v>
          </cell>
        </row>
        <row r="506">
          <cell r="A506">
            <v>401</v>
          </cell>
          <cell r="C506">
            <v>2011</v>
          </cell>
          <cell r="I506">
            <v>42.18036529680365</v>
          </cell>
          <cell r="J506">
            <v>27.454337899543379</v>
          </cell>
        </row>
        <row r="507">
          <cell r="A507">
            <v>402</v>
          </cell>
          <cell r="C507">
            <v>2011</v>
          </cell>
          <cell r="I507">
            <v>21.188428459734169</v>
          </cell>
          <cell r="J507">
            <v>13.369820172009383</v>
          </cell>
        </row>
        <row r="508">
          <cell r="A508">
            <v>403</v>
          </cell>
          <cell r="C508">
            <v>2011</v>
          </cell>
          <cell r="I508">
            <v>26.911797879539819</v>
          </cell>
          <cell r="J508">
            <v>16.670426347845702</v>
          </cell>
        </row>
        <row r="509">
          <cell r="A509">
            <v>404</v>
          </cell>
          <cell r="C509">
            <v>2011</v>
          </cell>
          <cell r="I509">
            <v>38.088271153377221</v>
          </cell>
          <cell r="J509">
            <v>22.531089978054133</v>
          </cell>
        </row>
        <row r="510">
          <cell r="A510">
            <v>405</v>
          </cell>
          <cell r="C510">
            <v>2011</v>
          </cell>
          <cell r="I510">
            <v>28.970223325062033</v>
          </cell>
          <cell r="J510">
            <v>13.709677419354838</v>
          </cell>
        </row>
        <row r="511">
          <cell r="A511">
            <v>451</v>
          </cell>
          <cell r="C511">
            <v>2011</v>
          </cell>
          <cell r="I511">
            <v>13.990117356392833</v>
          </cell>
          <cell r="J511">
            <v>7.2575663990117363</v>
          </cell>
        </row>
        <row r="512">
          <cell r="A512">
            <v>452</v>
          </cell>
          <cell r="C512">
            <v>2011</v>
          </cell>
          <cell r="I512">
            <v>13.376798561151078</v>
          </cell>
          <cell r="J512">
            <v>7.5539568345323742</v>
          </cell>
        </row>
        <row r="513">
          <cell r="A513">
            <v>453</v>
          </cell>
          <cell r="C513">
            <v>2011</v>
          </cell>
          <cell r="I513">
            <v>27.353878852284801</v>
          </cell>
          <cell r="J513">
            <v>12.688629117959618</v>
          </cell>
        </row>
        <row r="514">
          <cell r="A514">
            <v>454</v>
          </cell>
          <cell r="C514">
            <v>2011</v>
          </cell>
          <cell r="I514">
            <v>17.816476892163429</v>
          </cell>
          <cell r="J514">
            <v>9.0645233311006912</v>
          </cell>
        </row>
        <row r="515">
          <cell r="A515">
            <v>455</v>
          </cell>
          <cell r="C515">
            <v>2011</v>
          </cell>
          <cell r="I515">
            <v>11.519607843137255</v>
          </cell>
          <cell r="J515">
            <v>5.3921568627450984</v>
          </cell>
        </row>
        <row r="516">
          <cell r="A516">
            <v>456</v>
          </cell>
          <cell r="C516">
            <v>2011</v>
          </cell>
          <cell r="I516">
            <v>26.347941567065075</v>
          </cell>
          <cell r="J516">
            <v>15.484727755644091</v>
          </cell>
        </row>
        <row r="517">
          <cell r="A517">
            <v>457</v>
          </cell>
          <cell r="C517">
            <v>2011</v>
          </cell>
          <cell r="I517">
            <v>13.508212797254229</v>
          </cell>
          <cell r="J517">
            <v>5.6386369208139246</v>
          </cell>
        </row>
        <row r="518">
          <cell r="A518">
            <v>458</v>
          </cell>
          <cell r="C518">
            <v>2011</v>
          </cell>
          <cell r="I518">
            <v>14.791366906474821</v>
          </cell>
          <cell r="J518">
            <v>8.8345323741007196</v>
          </cell>
        </row>
        <row r="519">
          <cell r="A519">
            <v>459</v>
          </cell>
          <cell r="C519">
            <v>2011</v>
          </cell>
          <cell r="I519">
            <v>24.360686042929032</v>
          </cell>
          <cell r="J519">
            <v>11.574406901509706</v>
          </cell>
        </row>
        <row r="520">
          <cell r="A520">
            <v>460</v>
          </cell>
          <cell r="C520">
            <v>2011</v>
          </cell>
          <cell r="I520">
            <v>28.020328020328023</v>
          </cell>
          <cell r="J520">
            <v>15.5001155001155</v>
          </cell>
        </row>
        <row r="521">
          <cell r="A521">
            <v>461</v>
          </cell>
          <cell r="C521">
            <v>2011</v>
          </cell>
          <cell r="I521">
            <v>21.237113402061855</v>
          </cell>
          <cell r="J521">
            <v>11.876288659793815</v>
          </cell>
        </row>
        <row r="522">
          <cell r="A522">
            <v>462</v>
          </cell>
          <cell r="C522">
            <v>2011</v>
          </cell>
          <cell r="I522">
            <v>8.8888888888888893</v>
          </cell>
          <cell r="J522">
            <v>5.376344086021505</v>
          </cell>
        </row>
        <row r="523">
          <cell r="A523">
            <v>4</v>
          </cell>
          <cell r="C523">
            <v>2011</v>
          </cell>
          <cell r="I523">
            <v>22.251771710059081</v>
          </cell>
          <cell r="J523">
            <v>11.981142054125932</v>
          </cell>
        </row>
        <row r="524">
          <cell r="A524">
            <v>0</v>
          </cell>
          <cell r="C524">
            <v>2011</v>
          </cell>
          <cell r="I524">
            <v>22.444755324616001</v>
          </cell>
          <cell r="J524">
            <v>12.154780258474657</v>
          </cell>
        </row>
        <row r="525">
          <cell r="A525">
            <v>101</v>
          </cell>
          <cell r="C525">
            <v>2010</v>
          </cell>
          <cell r="I525">
            <v>27.096048827497594</v>
          </cell>
          <cell r="J525">
            <v>13.909412142627689</v>
          </cell>
        </row>
        <row r="526">
          <cell r="A526">
            <v>102</v>
          </cell>
          <cell r="C526">
            <v>2010</v>
          </cell>
          <cell r="I526">
            <v>39.96</v>
          </cell>
          <cell r="J526">
            <v>25.919999999999998</v>
          </cell>
        </row>
        <row r="527">
          <cell r="A527">
            <v>103</v>
          </cell>
          <cell r="C527">
            <v>2010</v>
          </cell>
          <cell r="I527">
            <v>34.123649459783913</v>
          </cell>
          <cell r="J527">
            <v>17.406962785114047</v>
          </cell>
        </row>
        <row r="528">
          <cell r="A528">
            <v>151</v>
          </cell>
          <cell r="C528">
            <v>2010</v>
          </cell>
          <cell r="I528">
            <v>14.04603140460314</v>
          </cell>
          <cell r="J528">
            <v>5.3775005377500538</v>
          </cell>
        </row>
        <row r="529">
          <cell r="A529">
            <v>153</v>
          </cell>
          <cell r="C529">
            <v>2010</v>
          </cell>
          <cell r="I529">
            <v>17.389966143428747</v>
          </cell>
          <cell r="J529">
            <v>8.4641428131732841</v>
          </cell>
        </row>
        <row r="530">
          <cell r="A530">
            <v>154</v>
          </cell>
          <cell r="C530">
            <v>2010</v>
          </cell>
          <cell r="I530">
            <v>11.427260211106011</v>
          </cell>
          <cell r="J530">
            <v>5.0940798531436435</v>
          </cell>
        </row>
        <row r="531">
          <cell r="A531">
            <v>155</v>
          </cell>
          <cell r="C531">
            <v>2010</v>
          </cell>
          <cell r="I531">
            <v>15.486592347092499</v>
          </cell>
          <cell r="J531">
            <v>8.9786080144621874</v>
          </cell>
        </row>
        <row r="532">
          <cell r="A532">
            <v>157</v>
          </cell>
          <cell r="C532">
            <v>2010</v>
          </cell>
          <cell r="I532">
            <v>18.105091206098557</v>
          </cell>
          <cell r="J532">
            <v>9.5834467737544244</v>
          </cell>
        </row>
        <row r="533">
          <cell r="A533">
            <v>158</v>
          </cell>
          <cell r="C533">
            <v>2010</v>
          </cell>
          <cell r="I533">
            <v>12.285456187895212</v>
          </cell>
          <cell r="J533">
            <v>5.7512797350195726</v>
          </cell>
        </row>
        <row r="534">
          <cell r="A534">
            <v>159</v>
          </cell>
          <cell r="C534">
            <v>2010</v>
          </cell>
          <cell r="I534">
            <v>20.814167433302668</v>
          </cell>
          <cell r="J534">
            <v>11.258049678012879</v>
          </cell>
        </row>
        <row r="535">
          <cell r="A535">
            <v>1</v>
          </cell>
          <cell r="C535">
            <v>2010</v>
          </cell>
          <cell r="I535">
            <v>21.113649620843866</v>
          </cell>
          <cell r="J535">
            <v>11.058720591094692</v>
          </cell>
        </row>
        <row r="536">
          <cell r="A536">
            <v>241</v>
          </cell>
          <cell r="C536">
            <v>2010</v>
          </cell>
          <cell r="I536">
            <v>33.611550499781238</v>
          </cell>
          <cell r="J536">
            <v>21.000908693164607</v>
          </cell>
        </row>
        <row r="537">
          <cell r="A537">
            <v>241001</v>
          </cell>
          <cell r="C537">
            <v>2010</v>
          </cell>
          <cell r="I537">
            <v>44.419300678881669</v>
          </cell>
          <cell r="J537">
            <v>29.914592306007737</v>
          </cell>
        </row>
        <row r="538">
          <cell r="A538">
            <v>241999</v>
          </cell>
          <cell r="C538">
            <v>2010</v>
          </cell>
          <cell r="I538">
            <v>24.366179592856252</v>
          </cell>
          <cell r="J538">
            <v>13.375796178343949</v>
          </cell>
        </row>
        <row r="539">
          <cell r="A539">
            <v>251</v>
          </cell>
          <cell r="C539">
            <v>2010</v>
          </cell>
          <cell r="I539">
            <v>16.794895852880465</v>
          </cell>
          <cell r="J539">
            <v>9.2700319009194967</v>
          </cell>
        </row>
        <row r="540">
          <cell r="A540">
            <v>252</v>
          </cell>
          <cell r="C540">
            <v>2010</v>
          </cell>
          <cell r="I540">
            <v>18.850013561160836</v>
          </cell>
          <cell r="J540">
            <v>9.085977759696231</v>
          </cell>
        </row>
        <row r="541">
          <cell r="A541">
            <v>254</v>
          </cell>
          <cell r="C541">
            <v>2010</v>
          </cell>
          <cell r="I541">
            <v>20.174291938997822</v>
          </cell>
          <cell r="J541">
            <v>11.067538126361656</v>
          </cell>
        </row>
        <row r="542">
          <cell r="A542">
            <v>255</v>
          </cell>
          <cell r="C542">
            <v>2010</v>
          </cell>
          <cell r="I542">
            <v>21.062384187770228</v>
          </cell>
          <cell r="J542">
            <v>14.021000617665225</v>
          </cell>
        </row>
        <row r="543">
          <cell r="A543">
            <v>256</v>
          </cell>
          <cell r="C543">
            <v>2010</v>
          </cell>
          <cell r="I543">
            <v>20.547073791348598</v>
          </cell>
          <cell r="J543">
            <v>9.2875318066157764</v>
          </cell>
        </row>
        <row r="544">
          <cell r="A544">
            <v>257</v>
          </cell>
          <cell r="C544">
            <v>2010</v>
          </cell>
          <cell r="I544">
            <v>18.908725169725923</v>
          </cell>
          <cell r="J544">
            <v>8.6497359818959012</v>
          </cell>
        </row>
        <row r="545">
          <cell r="A545">
            <v>2</v>
          </cell>
          <cell r="C545">
            <v>2010</v>
          </cell>
          <cell r="I545">
            <v>27.054126651212425</v>
          </cell>
          <cell r="J545">
            <v>15.99514295176068</v>
          </cell>
        </row>
        <row r="546">
          <cell r="A546">
            <v>351</v>
          </cell>
          <cell r="C546">
            <v>2010</v>
          </cell>
          <cell r="I546">
            <v>19.247202441505596</v>
          </cell>
          <cell r="J546">
            <v>9.4811800610376409</v>
          </cell>
        </row>
        <row r="547">
          <cell r="A547">
            <v>352</v>
          </cell>
          <cell r="C547">
            <v>2010</v>
          </cell>
          <cell r="I547">
            <v>15.302828934877539</v>
          </cell>
          <cell r="J547">
            <v>7.5374976267324856</v>
          </cell>
        </row>
        <row r="548">
          <cell r="A548">
            <v>353</v>
          </cell>
          <cell r="C548">
            <v>2010</v>
          </cell>
          <cell r="I548">
            <v>16.527377521613833</v>
          </cell>
          <cell r="J548">
            <v>8.5590778097982714</v>
          </cell>
        </row>
        <row r="549">
          <cell r="A549">
            <v>354</v>
          </cell>
          <cell r="C549">
            <v>2010</v>
          </cell>
          <cell r="I549">
            <v>8.3614864864864877</v>
          </cell>
          <cell r="J549">
            <v>4.6452702702702702</v>
          </cell>
        </row>
        <row r="550">
          <cell r="A550">
            <v>355</v>
          </cell>
          <cell r="C550">
            <v>2010</v>
          </cell>
          <cell r="I550">
            <v>16.710026015609365</v>
          </cell>
          <cell r="J550">
            <v>7.6846107664598762</v>
          </cell>
        </row>
        <row r="551">
          <cell r="A551">
            <v>356</v>
          </cell>
          <cell r="C551">
            <v>2010</v>
          </cell>
          <cell r="I551">
            <v>14.056809905316825</v>
          </cell>
          <cell r="J551">
            <v>7.1740713765477055</v>
          </cell>
        </row>
        <row r="552">
          <cell r="A552">
            <v>357</v>
          </cell>
          <cell r="C552">
            <v>2010</v>
          </cell>
          <cell r="I552">
            <v>15.509207898824052</v>
          </cell>
          <cell r="J552">
            <v>6.8116263589971151</v>
          </cell>
        </row>
        <row r="553">
          <cell r="A553">
            <v>358</v>
          </cell>
          <cell r="C553">
            <v>2010</v>
          </cell>
          <cell r="I553">
            <v>17.721518987341771</v>
          </cell>
          <cell r="J553">
            <v>9.3618143459915615</v>
          </cell>
        </row>
        <row r="554">
          <cell r="A554">
            <v>359</v>
          </cell>
          <cell r="C554">
            <v>2010</v>
          </cell>
          <cell r="I554">
            <v>17.871759890859483</v>
          </cell>
          <cell r="J554">
            <v>8.9066458779964908</v>
          </cell>
        </row>
        <row r="555">
          <cell r="A555">
            <v>360</v>
          </cell>
          <cell r="C555">
            <v>2010</v>
          </cell>
          <cell r="I555">
            <v>13.384407390716538</v>
          </cell>
          <cell r="J555">
            <v>5.5430374042361423</v>
          </cell>
        </row>
        <row r="556">
          <cell r="A556">
            <v>361</v>
          </cell>
          <cell r="C556">
            <v>2010</v>
          </cell>
          <cell r="I556">
            <v>20.85737840065952</v>
          </cell>
          <cell r="J556">
            <v>11.046990931574609</v>
          </cell>
        </row>
        <row r="557">
          <cell r="A557">
            <v>3</v>
          </cell>
          <cell r="C557">
            <v>2010</v>
          </cell>
          <cell r="I557">
            <v>16.681738976994509</v>
          </cell>
          <cell r="J557">
            <v>8.2427156627037519</v>
          </cell>
        </row>
        <row r="558">
          <cell r="A558">
            <v>401</v>
          </cell>
          <cell r="C558">
            <v>2010</v>
          </cell>
          <cell r="I558">
            <v>41.76706827309237</v>
          </cell>
          <cell r="J558">
            <v>24.842226047045322</v>
          </cell>
        </row>
        <row r="559">
          <cell r="A559">
            <v>402</v>
          </cell>
          <cell r="C559">
            <v>2010</v>
          </cell>
          <cell r="I559">
            <v>19.936457505957108</v>
          </cell>
          <cell r="J559">
            <v>10.325655281969818</v>
          </cell>
        </row>
        <row r="560">
          <cell r="A560">
            <v>403</v>
          </cell>
          <cell r="C560">
            <v>2010</v>
          </cell>
          <cell r="I560">
            <v>26.434941687628633</v>
          </cell>
          <cell r="J560">
            <v>16.258861193688542</v>
          </cell>
        </row>
        <row r="561">
          <cell r="A561">
            <v>404</v>
          </cell>
          <cell r="C561">
            <v>2010</v>
          </cell>
          <cell r="I561">
            <v>38.756103829349783</v>
          </cell>
          <cell r="J561">
            <v>24.081213055769727</v>
          </cell>
        </row>
        <row r="562">
          <cell r="A562">
            <v>405</v>
          </cell>
          <cell r="C562">
            <v>2010</v>
          </cell>
          <cell r="I562">
            <v>27.678018575851393</v>
          </cell>
          <cell r="J562">
            <v>15.356037151702786</v>
          </cell>
        </row>
        <row r="563">
          <cell r="A563">
            <v>451</v>
          </cell>
          <cell r="C563">
            <v>2010</v>
          </cell>
          <cell r="I563">
            <v>12.305817849527871</v>
          </cell>
          <cell r="J563">
            <v>6.8839476088943048</v>
          </cell>
        </row>
        <row r="564">
          <cell r="A564">
            <v>452</v>
          </cell>
          <cell r="C564">
            <v>2010</v>
          </cell>
          <cell r="I564">
            <v>12.456425749477109</v>
          </cell>
          <cell r="J564">
            <v>6.8556820822681841</v>
          </cell>
        </row>
        <row r="565">
          <cell r="A565">
            <v>453</v>
          </cell>
          <cell r="C565">
            <v>2010</v>
          </cell>
          <cell r="I565">
            <v>25.822007891275756</v>
          </cell>
          <cell r="J565">
            <v>10.609381850065761</v>
          </cell>
        </row>
        <row r="566">
          <cell r="A566">
            <v>454</v>
          </cell>
          <cell r="C566">
            <v>2010</v>
          </cell>
          <cell r="I566">
            <v>17.829189686924494</v>
          </cell>
          <cell r="J566">
            <v>8.80524861878453</v>
          </cell>
        </row>
        <row r="567">
          <cell r="A567">
            <v>455</v>
          </cell>
          <cell r="C567">
            <v>2010</v>
          </cell>
          <cell r="I567">
            <v>9.2099877200163736</v>
          </cell>
          <cell r="J567">
            <v>4.0523945968072042</v>
          </cell>
        </row>
        <row r="568">
          <cell r="A568">
            <v>456</v>
          </cell>
          <cell r="C568">
            <v>2010</v>
          </cell>
          <cell r="I568">
            <v>24.724832214765101</v>
          </cell>
          <cell r="J568">
            <v>13.557046979865772</v>
          </cell>
        </row>
        <row r="569">
          <cell r="A569">
            <v>457</v>
          </cell>
          <cell r="C569">
            <v>2010</v>
          </cell>
          <cell r="I569">
            <v>12.55</v>
          </cell>
          <cell r="J569">
            <v>6.5250000000000004</v>
          </cell>
        </row>
        <row r="570">
          <cell r="A570">
            <v>458</v>
          </cell>
          <cell r="C570">
            <v>2010</v>
          </cell>
          <cell r="I570">
            <v>13.323903818953323</v>
          </cell>
          <cell r="J570">
            <v>6.9872701555869874</v>
          </cell>
        </row>
        <row r="571">
          <cell r="A571">
            <v>459</v>
          </cell>
          <cell r="C571">
            <v>2010</v>
          </cell>
          <cell r="I571">
            <v>24.072341752416591</v>
          </cell>
          <cell r="J571">
            <v>11.017565741606901</v>
          </cell>
        </row>
        <row r="572">
          <cell r="A572">
            <v>460</v>
          </cell>
          <cell r="C572">
            <v>2010</v>
          </cell>
          <cell r="I572">
            <v>27.377388901680867</v>
          </cell>
          <cell r="J572">
            <v>14.506101772967995</v>
          </cell>
        </row>
        <row r="573">
          <cell r="A573">
            <v>461</v>
          </cell>
          <cell r="C573">
            <v>2010</v>
          </cell>
          <cell r="I573">
            <v>21.551344204495372</v>
          </cell>
          <cell r="J573">
            <v>10.312913177611282</v>
          </cell>
        </row>
        <row r="574">
          <cell r="A574">
            <v>462</v>
          </cell>
          <cell r="C574">
            <v>2010</v>
          </cell>
          <cell r="I574">
            <v>10.649546827794563</v>
          </cell>
          <cell r="J574">
            <v>5.5891238670694863</v>
          </cell>
        </row>
        <row r="575">
          <cell r="A575">
            <v>4</v>
          </cell>
          <cell r="C575">
            <v>2010</v>
          </cell>
          <cell r="I575">
            <v>21.563014605167982</v>
          </cell>
          <cell r="J575">
            <v>11.294765840220386</v>
          </cell>
        </row>
        <row r="576">
          <cell r="A576">
            <v>0</v>
          </cell>
          <cell r="C576">
            <v>2010</v>
          </cell>
          <cell r="I576">
            <v>21.848094377392961</v>
          </cell>
          <cell r="J576">
            <v>11.816609332789147</v>
          </cell>
        </row>
        <row r="577">
          <cell r="A577">
            <v>101</v>
          </cell>
          <cell r="C577">
            <v>2009</v>
          </cell>
          <cell r="I577">
            <v>26.434993084370678</v>
          </cell>
          <cell r="J577">
            <v>13.381742738589212</v>
          </cell>
        </row>
        <row r="578">
          <cell r="A578">
            <v>102</v>
          </cell>
          <cell r="C578">
            <v>2009</v>
          </cell>
          <cell r="I578">
            <v>40.262941659819226</v>
          </cell>
          <cell r="J578">
            <v>26.006573541495481</v>
          </cell>
        </row>
        <row r="579">
          <cell r="A579">
            <v>103</v>
          </cell>
          <cell r="C579">
            <v>2009</v>
          </cell>
          <cell r="I579">
            <v>32.671755725190835</v>
          </cell>
          <cell r="J579">
            <v>19.419847328244273</v>
          </cell>
        </row>
        <row r="580">
          <cell r="A580">
            <v>151</v>
          </cell>
          <cell r="C580">
            <v>2009</v>
          </cell>
          <cell r="I580">
            <v>16.868823000898473</v>
          </cell>
          <cell r="J580">
            <v>7.2776280323450138</v>
          </cell>
        </row>
        <row r="581">
          <cell r="A581">
            <v>153</v>
          </cell>
          <cell r="C581">
            <v>2009</v>
          </cell>
          <cell r="I581">
            <v>15.934239645905784</v>
          </cell>
          <cell r="J581">
            <v>8.1251975972178307</v>
          </cell>
        </row>
        <row r="582">
          <cell r="A582">
            <v>154</v>
          </cell>
          <cell r="C582">
            <v>2009</v>
          </cell>
          <cell r="I582">
            <v>15.119617224880383</v>
          </cell>
          <cell r="J582">
            <v>5.4545454545454541</v>
          </cell>
        </row>
        <row r="583">
          <cell r="A583">
            <v>155</v>
          </cell>
          <cell r="C583">
            <v>2009</v>
          </cell>
          <cell r="I583">
            <v>14.195107218363031</v>
          </cell>
          <cell r="J583">
            <v>9.0305043793415898</v>
          </cell>
        </row>
        <row r="584">
          <cell r="A584">
            <v>157</v>
          </cell>
          <cell r="C584">
            <v>2009</v>
          </cell>
          <cell r="I584">
            <v>17.531064289573202</v>
          </cell>
          <cell r="J584">
            <v>11.021069692058347</v>
          </cell>
        </row>
        <row r="585">
          <cell r="A585">
            <v>158</v>
          </cell>
          <cell r="C585">
            <v>2009</v>
          </cell>
          <cell r="I585">
            <v>12.231304874356645</v>
          </cell>
          <cell r="J585">
            <v>6.2973054798667878</v>
          </cell>
        </row>
        <row r="586">
          <cell r="A586">
            <v>159</v>
          </cell>
          <cell r="C586">
            <v>2009</v>
          </cell>
          <cell r="I586">
            <v>21.341250436604962</v>
          </cell>
          <cell r="J586">
            <v>11.386657352427523</v>
          </cell>
        </row>
        <row r="587">
          <cell r="A587">
            <v>1</v>
          </cell>
          <cell r="C587">
            <v>2009</v>
          </cell>
          <cell r="I587">
            <v>21.210383263097523</v>
          </cell>
          <cell r="J587">
            <v>11.54776450639603</v>
          </cell>
        </row>
        <row r="588">
          <cell r="A588">
            <v>241</v>
          </cell>
          <cell r="C588">
            <v>2009</v>
          </cell>
          <cell r="I588">
            <v>32.568634825122231</v>
          </cell>
          <cell r="J588">
            <v>19.850251290642415</v>
          </cell>
        </row>
        <row r="589">
          <cell r="A589">
            <v>241001</v>
          </cell>
          <cell r="C589">
            <v>2009</v>
          </cell>
          <cell r="I589">
            <v>44.59888200634537</v>
          </cell>
          <cell r="J589">
            <v>28.999848919776401</v>
          </cell>
        </row>
        <row r="590">
          <cell r="A590">
            <v>241999</v>
          </cell>
          <cell r="C590">
            <v>2009</v>
          </cell>
          <cell r="I590">
            <v>22.621947411154832</v>
          </cell>
          <cell r="J590">
            <v>12.28530385360065</v>
          </cell>
        </row>
        <row r="591">
          <cell r="A591">
            <v>251</v>
          </cell>
          <cell r="C591">
            <v>2009</v>
          </cell>
          <cell r="I591">
            <v>15.61505336079386</v>
          </cell>
          <cell r="J591">
            <v>7.8636959370904327</v>
          </cell>
        </row>
        <row r="592">
          <cell r="A592">
            <v>252</v>
          </cell>
          <cell r="C592">
            <v>2009</v>
          </cell>
          <cell r="I592">
            <v>22.578040904198062</v>
          </cell>
          <cell r="J592">
            <v>11.060279870828849</v>
          </cell>
        </row>
        <row r="593">
          <cell r="A593">
            <v>254</v>
          </cell>
          <cell r="C593">
            <v>2009</v>
          </cell>
          <cell r="I593">
            <v>18.670711527854387</v>
          </cell>
          <cell r="J593">
            <v>10.383342526199669</v>
          </cell>
        </row>
        <row r="594">
          <cell r="A594">
            <v>255</v>
          </cell>
          <cell r="C594">
            <v>2009</v>
          </cell>
          <cell r="I594">
            <v>20.341124447252053</v>
          </cell>
          <cell r="J594">
            <v>11.307643714466204</v>
          </cell>
        </row>
        <row r="595">
          <cell r="A595">
            <v>256</v>
          </cell>
          <cell r="C595">
            <v>2009</v>
          </cell>
          <cell r="I595">
            <v>21.473614337869236</v>
          </cell>
          <cell r="J595">
            <v>8.1314304679721214</v>
          </cell>
        </row>
        <row r="596">
          <cell r="A596">
            <v>257</v>
          </cell>
          <cell r="C596">
            <v>2009</v>
          </cell>
          <cell r="I596">
            <v>17.215645908389089</v>
          </cell>
          <cell r="J596">
            <v>7.9001544004117337</v>
          </cell>
        </row>
        <row r="597">
          <cell r="A597">
            <v>2</v>
          </cell>
          <cell r="C597">
            <v>2009</v>
          </cell>
          <cell r="I597">
            <v>26.260177646188009</v>
          </cell>
          <cell r="J597">
            <v>15.027757216876388</v>
          </cell>
        </row>
        <row r="598">
          <cell r="A598">
            <v>351</v>
          </cell>
          <cell r="C598">
            <v>2009</v>
          </cell>
          <cell r="I598">
            <v>18.284424379232505</v>
          </cell>
          <cell r="J598">
            <v>8.1674533141801753</v>
          </cell>
        </row>
        <row r="599">
          <cell r="A599">
            <v>352</v>
          </cell>
          <cell r="C599">
            <v>2009</v>
          </cell>
          <cell r="I599">
            <v>14.855623100303953</v>
          </cell>
          <cell r="J599">
            <v>8.1686930091185417</v>
          </cell>
        </row>
        <row r="600">
          <cell r="A600">
            <v>353</v>
          </cell>
          <cell r="C600">
            <v>2009</v>
          </cell>
          <cell r="I600">
            <v>16.110780226325193</v>
          </cell>
          <cell r="J600">
            <v>8.3829660512209649</v>
          </cell>
        </row>
        <row r="601">
          <cell r="A601">
            <v>354</v>
          </cell>
          <cell r="C601">
            <v>2009</v>
          </cell>
          <cell r="I601">
            <v>8.6887835703001581</v>
          </cell>
          <cell r="J601">
            <v>4.6603475513428121</v>
          </cell>
        </row>
        <row r="602">
          <cell r="A602">
            <v>355</v>
          </cell>
          <cell r="C602">
            <v>2009</v>
          </cell>
          <cell r="I602">
            <v>16.768714201066562</v>
          </cell>
          <cell r="J602">
            <v>8.8287576535650789</v>
          </cell>
        </row>
        <row r="603">
          <cell r="A603">
            <v>356</v>
          </cell>
          <cell r="C603">
            <v>2009</v>
          </cell>
          <cell r="I603">
            <v>14.482515012363123</v>
          </cell>
          <cell r="J603">
            <v>7.5591663723066054</v>
          </cell>
        </row>
        <row r="604">
          <cell r="A604">
            <v>357</v>
          </cell>
          <cell r="C604">
            <v>2009</v>
          </cell>
          <cell r="I604">
            <v>14.846000443164192</v>
          </cell>
          <cell r="J604">
            <v>6.3594061599822744</v>
          </cell>
        </row>
        <row r="605">
          <cell r="A605">
            <v>358</v>
          </cell>
          <cell r="C605">
            <v>2009</v>
          </cell>
          <cell r="I605">
            <v>16.605166051660518</v>
          </cell>
          <cell r="J605">
            <v>8.2762256193990513</v>
          </cell>
        </row>
        <row r="606">
          <cell r="A606">
            <v>359</v>
          </cell>
          <cell r="C606">
            <v>2009</v>
          </cell>
          <cell r="I606">
            <v>17.005896899372267</v>
          </cell>
          <cell r="J606">
            <v>8.8833935704774589</v>
          </cell>
        </row>
        <row r="607">
          <cell r="A607">
            <v>360</v>
          </cell>
          <cell r="C607">
            <v>2009</v>
          </cell>
          <cell r="I607">
            <v>12.623097582811102</v>
          </cell>
          <cell r="J607">
            <v>5.2372426141450319</v>
          </cell>
        </row>
        <row r="608">
          <cell r="A608">
            <v>361</v>
          </cell>
          <cell r="C608">
            <v>2009</v>
          </cell>
          <cell r="I608">
            <v>22.282905516111416</v>
          </cell>
          <cell r="J608">
            <v>10.185690879300928</v>
          </cell>
        </row>
        <row r="609">
          <cell r="A609">
            <v>3</v>
          </cell>
          <cell r="C609">
            <v>2009</v>
          </cell>
          <cell r="I609">
            <v>16.308578717040881</v>
          </cell>
          <cell r="J609">
            <v>8.0685241791832514</v>
          </cell>
        </row>
        <row r="610">
          <cell r="A610">
            <v>401</v>
          </cell>
          <cell r="C610">
            <v>2009</v>
          </cell>
          <cell r="I610">
            <v>38.285714285714285</v>
          </cell>
          <cell r="J610">
            <v>23.542857142857144</v>
          </cell>
        </row>
        <row r="611">
          <cell r="A611">
            <v>402</v>
          </cell>
          <cell r="C611">
            <v>2009</v>
          </cell>
          <cell r="I611">
            <v>19.17808219178082</v>
          </cell>
          <cell r="J611">
            <v>10.95890410958904</v>
          </cell>
        </row>
        <row r="612">
          <cell r="A612">
            <v>403</v>
          </cell>
          <cell r="C612">
            <v>2009</v>
          </cell>
          <cell r="I612">
            <v>26.577669902912621</v>
          </cell>
          <cell r="J612">
            <v>15.558252427184465</v>
          </cell>
        </row>
        <row r="613">
          <cell r="A613">
            <v>404</v>
          </cell>
          <cell r="C613">
            <v>2009</v>
          </cell>
          <cell r="I613">
            <v>38.181818181818187</v>
          </cell>
          <cell r="J613">
            <v>23.457106274007682</v>
          </cell>
        </row>
        <row r="614">
          <cell r="A614">
            <v>405</v>
          </cell>
          <cell r="C614">
            <v>2009</v>
          </cell>
          <cell r="I614">
            <v>24.754901960784316</v>
          </cell>
          <cell r="J614">
            <v>14.154411764705882</v>
          </cell>
        </row>
        <row r="615">
          <cell r="A615">
            <v>451</v>
          </cell>
          <cell r="C615">
            <v>2009</v>
          </cell>
          <cell r="I615">
            <v>11.964017991004498</v>
          </cell>
          <cell r="J615">
            <v>6.5967016491754125</v>
          </cell>
        </row>
        <row r="616">
          <cell r="A616">
            <v>452</v>
          </cell>
          <cell r="C616">
            <v>2009</v>
          </cell>
          <cell r="I616">
            <v>11.015370284117374</v>
          </cell>
          <cell r="J616">
            <v>6.0782487191429899</v>
          </cell>
        </row>
        <row r="617">
          <cell r="A617">
            <v>453</v>
          </cell>
          <cell r="C617">
            <v>2009</v>
          </cell>
          <cell r="I617">
            <v>24.312557286892758</v>
          </cell>
          <cell r="J617">
            <v>9.8762603116406975</v>
          </cell>
        </row>
        <row r="618">
          <cell r="A618">
            <v>454</v>
          </cell>
          <cell r="C618">
            <v>2009</v>
          </cell>
          <cell r="I618">
            <v>16.664709336465062</v>
          </cell>
          <cell r="J618">
            <v>7.6923076923076925</v>
          </cell>
        </row>
        <row r="619">
          <cell r="A619">
            <v>455</v>
          </cell>
          <cell r="C619">
            <v>2009</v>
          </cell>
          <cell r="I619">
            <v>8.6780210867802108</v>
          </cell>
          <cell r="J619">
            <v>3.9334955393349551</v>
          </cell>
        </row>
        <row r="620">
          <cell r="A620">
            <v>456</v>
          </cell>
          <cell r="C620">
            <v>2009</v>
          </cell>
          <cell r="I620">
            <v>22.767497988736928</v>
          </cell>
          <cell r="J620">
            <v>13.542504692947171</v>
          </cell>
        </row>
        <row r="621">
          <cell r="A621">
            <v>457</v>
          </cell>
          <cell r="C621">
            <v>2009</v>
          </cell>
          <cell r="I621">
            <v>11.667540639748296</v>
          </cell>
          <cell r="J621">
            <v>5.5060304142632415</v>
          </cell>
        </row>
        <row r="622">
          <cell r="A622">
            <v>458</v>
          </cell>
          <cell r="C622">
            <v>2009</v>
          </cell>
          <cell r="I622">
            <v>12.310334955625537</v>
          </cell>
          <cell r="J622">
            <v>6.0692814199828229</v>
          </cell>
        </row>
        <row r="623">
          <cell r="A623">
            <v>459</v>
          </cell>
          <cell r="C623">
            <v>2009</v>
          </cell>
          <cell r="I623">
            <v>23.611695414387885</v>
          </cell>
          <cell r="J623">
            <v>10.244005048380311</v>
          </cell>
        </row>
        <row r="624">
          <cell r="A624">
            <v>460</v>
          </cell>
          <cell r="C624">
            <v>2009</v>
          </cell>
          <cell r="I624">
            <v>27.53386268099019</v>
          </cell>
          <cell r="J624">
            <v>14.432508173750582</v>
          </cell>
        </row>
        <row r="625">
          <cell r="A625">
            <v>461</v>
          </cell>
          <cell r="C625">
            <v>2009</v>
          </cell>
          <cell r="I625">
            <v>16.28721541155867</v>
          </cell>
          <cell r="J625">
            <v>8.8441330998248695</v>
          </cell>
        </row>
        <row r="626">
          <cell r="A626">
            <v>462</v>
          </cell>
          <cell r="C626">
            <v>2009</v>
          </cell>
          <cell r="I626">
            <v>11.011235955056179</v>
          </cell>
          <cell r="J626">
            <v>7.0411985018726586</v>
          </cell>
        </row>
        <row r="627">
          <cell r="A627">
            <v>4</v>
          </cell>
          <cell r="C627">
            <v>2009</v>
          </cell>
          <cell r="I627">
            <v>20.494231368880573</v>
          </cell>
          <cell r="J627">
            <v>10.637667602120361</v>
          </cell>
        </row>
        <row r="628">
          <cell r="A628">
            <v>0</v>
          </cell>
          <cell r="C628">
            <v>2009</v>
          </cell>
          <cell r="I628">
            <v>21.230295058795814</v>
          </cell>
          <cell r="J628">
            <v>11.407762225406859</v>
          </cell>
        </row>
        <row r="629">
          <cell r="A629">
            <v>101</v>
          </cell>
          <cell r="C629">
            <v>2008</v>
          </cell>
          <cell r="I629">
            <v>27.015985790408525</v>
          </cell>
          <cell r="J629">
            <v>14.600355239786856</v>
          </cell>
        </row>
        <row r="630">
          <cell r="A630">
            <v>102</v>
          </cell>
          <cell r="C630">
            <v>2008</v>
          </cell>
          <cell r="I630">
            <v>35.802469135802468</v>
          </cell>
          <cell r="J630">
            <v>23.292181069958847</v>
          </cell>
        </row>
        <row r="631">
          <cell r="A631">
            <v>103</v>
          </cell>
          <cell r="C631">
            <v>2008</v>
          </cell>
          <cell r="I631">
            <v>30.654942389326866</v>
          </cell>
          <cell r="J631">
            <v>16.070345664038811</v>
          </cell>
        </row>
        <row r="632">
          <cell r="A632">
            <v>151</v>
          </cell>
          <cell r="C632">
            <v>2008</v>
          </cell>
          <cell r="I632">
            <v>14.74040632054176</v>
          </cell>
          <cell r="J632">
            <v>6.5462753950338595</v>
          </cell>
        </row>
        <row r="633">
          <cell r="A633">
            <v>153</v>
          </cell>
          <cell r="C633">
            <v>2008</v>
          </cell>
          <cell r="I633">
            <v>17.12414223331254</v>
          </cell>
          <cell r="J633">
            <v>8.5776668746101059</v>
          </cell>
        </row>
        <row r="634">
          <cell r="A634">
            <v>154</v>
          </cell>
          <cell r="C634">
            <v>2008</v>
          </cell>
          <cell r="I634">
            <v>12.324273664479851</v>
          </cell>
          <cell r="J634">
            <v>4.8734770384254924</v>
          </cell>
        </row>
        <row r="635">
          <cell r="A635">
            <v>155</v>
          </cell>
          <cell r="C635">
            <v>2008</v>
          </cell>
          <cell r="I635">
            <v>16.402748730206156</v>
          </cell>
          <cell r="J635">
            <v>9.8595757394681804</v>
          </cell>
        </row>
        <row r="636">
          <cell r="A636">
            <v>157</v>
          </cell>
          <cell r="C636">
            <v>2008</v>
          </cell>
          <cell r="I636">
            <v>18.895845190665909</v>
          </cell>
          <cell r="J636">
            <v>11.752988047808765</v>
          </cell>
        </row>
        <row r="637">
          <cell r="A637">
            <v>158</v>
          </cell>
          <cell r="C637">
            <v>2008</v>
          </cell>
          <cell r="I637">
            <v>12.659768715763848</v>
          </cell>
          <cell r="J637">
            <v>6.1168594035301274</v>
          </cell>
        </row>
        <row r="638">
          <cell r="A638">
            <v>159</v>
          </cell>
          <cell r="C638">
            <v>2008</v>
          </cell>
          <cell r="I638">
            <v>20.243246403929366</v>
          </cell>
          <cell r="J638">
            <v>10.653724710560168</v>
          </cell>
        </row>
        <row r="639">
          <cell r="A639">
            <v>1</v>
          </cell>
          <cell r="C639">
            <v>2008</v>
          </cell>
          <cell r="I639">
            <v>20.6573595138854</v>
          </cell>
          <cell r="J639">
            <v>11.153517802440618</v>
          </cell>
        </row>
        <row r="640">
          <cell r="A640">
            <v>241</v>
          </cell>
          <cell r="C640">
            <v>2008</v>
          </cell>
          <cell r="I640">
            <v>31.510115353599101</v>
          </cell>
          <cell r="J640">
            <v>18.270747869990533</v>
          </cell>
        </row>
        <row r="641">
          <cell r="A641">
            <v>241001</v>
          </cell>
          <cell r="C641">
            <v>2008</v>
          </cell>
          <cell r="I641">
            <v>43.963481819612781</v>
          </cell>
          <cell r="J641">
            <v>27.073823390524161</v>
          </cell>
        </row>
        <row r="642">
          <cell r="A642">
            <v>241999</v>
          </cell>
          <cell r="C642">
            <v>2008</v>
          </cell>
          <cell r="I642">
            <v>21.504900411002211</v>
          </cell>
          <cell r="J642">
            <v>11.198229528928232</v>
          </cell>
        </row>
        <row r="643">
          <cell r="A643">
            <v>251</v>
          </cell>
          <cell r="C643">
            <v>2008</v>
          </cell>
          <cell r="I643">
            <v>16.233766233766232</v>
          </cell>
          <cell r="J643">
            <v>8.6516424751718883</v>
          </cell>
        </row>
        <row r="644">
          <cell r="A644">
            <v>252</v>
          </cell>
          <cell r="C644">
            <v>2008</v>
          </cell>
          <cell r="I644">
            <v>23.03206997084548</v>
          </cell>
          <cell r="J644">
            <v>12.774980121918897</v>
          </cell>
        </row>
        <row r="645">
          <cell r="A645">
            <v>254</v>
          </cell>
          <cell r="C645">
            <v>2008</v>
          </cell>
          <cell r="I645">
            <v>18.538492652015641</v>
          </cell>
          <cell r="J645">
            <v>9.5051907779425644</v>
          </cell>
        </row>
        <row r="646">
          <cell r="A646">
            <v>255</v>
          </cell>
          <cell r="C646">
            <v>2008</v>
          </cell>
          <cell r="I646">
            <v>17.206835592221566</v>
          </cell>
          <cell r="J646">
            <v>8.7212728344136714</v>
          </cell>
        </row>
        <row r="647">
          <cell r="A647">
            <v>256</v>
          </cell>
          <cell r="C647">
            <v>2008</v>
          </cell>
          <cell r="I647">
            <v>20.088676671214188</v>
          </cell>
          <cell r="J647">
            <v>8.6971350613915419</v>
          </cell>
        </row>
        <row r="648">
          <cell r="A648">
            <v>257</v>
          </cell>
          <cell r="C648">
            <v>2008</v>
          </cell>
          <cell r="I648">
            <v>17.53519387503087</v>
          </cell>
          <cell r="J648">
            <v>8.9651765868115589</v>
          </cell>
        </row>
        <row r="649">
          <cell r="A649">
            <v>2</v>
          </cell>
          <cell r="C649">
            <v>2008</v>
          </cell>
          <cell r="I649">
            <v>25.495571095571094</v>
          </cell>
          <cell r="J649">
            <v>14.204195804195804</v>
          </cell>
        </row>
        <row r="650">
          <cell r="A650">
            <v>351</v>
          </cell>
          <cell r="C650">
            <v>2008</v>
          </cell>
          <cell r="I650">
            <v>18.379610443431414</v>
          </cell>
          <cell r="J650">
            <v>10.982179859096561</v>
          </cell>
        </row>
        <row r="651">
          <cell r="A651">
            <v>352</v>
          </cell>
          <cell r="C651">
            <v>2008</v>
          </cell>
          <cell r="I651">
            <v>14.105504587155963</v>
          </cell>
          <cell r="J651">
            <v>7.6261467889908259</v>
          </cell>
        </row>
        <row r="652">
          <cell r="A652">
            <v>353</v>
          </cell>
          <cell r="C652">
            <v>2008</v>
          </cell>
          <cell r="I652">
            <v>14.709811488793232</v>
          </cell>
          <cell r="J652">
            <v>7.3920142496660235</v>
          </cell>
        </row>
        <row r="653">
          <cell r="A653">
            <v>354</v>
          </cell>
          <cell r="C653">
            <v>2008</v>
          </cell>
          <cell r="I653">
            <v>7.4685534591194962</v>
          </cell>
          <cell r="J653">
            <v>4.5597484276729556</v>
          </cell>
        </row>
        <row r="654">
          <cell r="A654">
            <v>355</v>
          </cell>
          <cell r="C654">
            <v>2008</v>
          </cell>
          <cell r="I654">
            <v>16.25553447185326</v>
          </cell>
          <cell r="J654">
            <v>9.0659919881931277</v>
          </cell>
        </row>
        <row r="655">
          <cell r="A655">
            <v>356</v>
          </cell>
          <cell r="C655">
            <v>2008</v>
          </cell>
          <cell r="I655">
            <v>12.207702888583219</v>
          </cell>
          <cell r="J655">
            <v>7.2902338376891338</v>
          </cell>
        </row>
        <row r="656">
          <cell r="A656">
            <v>357</v>
          </cell>
          <cell r="C656">
            <v>2008</v>
          </cell>
          <cell r="I656">
            <v>13.466391374168388</v>
          </cell>
          <cell r="J656">
            <v>6.3087864189034182</v>
          </cell>
        </row>
        <row r="657">
          <cell r="A657">
            <v>358</v>
          </cell>
          <cell r="C657">
            <v>2008</v>
          </cell>
          <cell r="I657">
            <v>16.037735849056602</v>
          </cell>
          <cell r="J657">
            <v>7.8436657681940707</v>
          </cell>
        </row>
        <row r="658">
          <cell r="A658">
            <v>359</v>
          </cell>
          <cell r="C658">
            <v>2008</v>
          </cell>
          <cell r="I658">
            <v>15.841216842886292</v>
          </cell>
          <cell r="J658">
            <v>8.1988499350769803</v>
          </cell>
        </row>
        <row r="659">
          <cell r="A659">
            <v>360</v>
          </cell>
          <cell r="C659">
            <v>2008</v>
          </cell>
          <cell r="I659">
            <v>12.445604873803308</v>
          </cell>
          <cell r="J659">
            <v>4.0905134899912969</v>
          </cell>
        </row>
        <row r="660">
          <cell r="A660">
            <v>361</v>
          </cell>
          <cell r="C660">
            <v>2008</v>
          </cell>
          <cell r="I660">
            <v>19.994319795512638</v>
          </cell>
          <cell r="J660">
            <v>10.621982391366089</v>
          </cell>
        </row>
        <row r="661">
          <cell r="A661">
            <v>3</v>
          </cell>
          <cell r="C661">
            <v>2008</v>
          </cell>
          <cell r="I661">
            <v>15.252127919639086</v>
          </cell>
          <cell r="J661">
            <v>8.0072004800320027</v>
          </cell>
        </row>
        <row r="662">
          <cell r="A662">
            <v>401</v>
          </cell>
          <cell r="C662">
            <v>2008</v>
          </cell>
          <cell r="I662">
            <v>37.444933920704848</v>
          </cell>
          <cell r="J662">
            <v>23.678414096916299</v>
          </cell>
        </row>
        <row r="663">
          <cell r="A663">
            <v>402</v>
          </cell>
          <cell r="C663">
            <v>2008</v>
          </cell>
          <cell r="I663">
            <v>21.759999999999998</v>
          </cell>
          <cell r="J663">
            <v>11.44</v>
          </cell>
        </row>
        <row r="664">
          <cell r="A664">
            <v>403</v>
          </cell>
          <cell r="C664">
            <v>2008</v>
          </cell>
          <cell r="I664">
            <v>25.527108433734941</v>
          </cell>
          <cell r="J664">
            <v>15.185742971887549</v>
          </cell>
        </row>
        <row r="665">
          <cell r="A665">
            <v>404</v>
          </cell>
          <cell r="C665">
            <v>2008</v>
          </cell>
          <cell r="I665">
            <v>37.5</v>
          </cell>
          <cell r="J665">
            <v>22.872340425531913</v>
          </cell>
        </row>
        <row r="666">
          <cell r="A666">
            <v>405</v>
          </cell>
          <cell r="C666">
            <v>2008</v>
          </cell>
          <cell r="I666">
            <v>24.007561436672965</v>
          </cell>
          <cell r="J666">
            <v>13.484562066792691</v>
          </cell>
        </row>
        <row r="667">
          <cell r="A667">
            <v>451</v>
          </cell>
          <cell r="C667">
            <v>2008</v>
          </cell>
          <cell r="I667">
            <v>12.840702604482132</v>
          </cell>
          <cell r="J667">
            <v>5.0272562083585708</v>
          </cell>
        </row>
        <row r="668">
          <cell r="A668">
            <v>452</v>
          </cell>
          <cell r="C668">
            <v>2008</v>
          </cell>
          <cell r="I668">
            <v>10.66974595842956</v>
          </cell>
          <cell r="J668">
            <v>6.1200923787528865</v>
          </cell>
        </row>
        <row r="669">
          <cell r="A669">
            <v>453</v>
          </cell>
          <cell r="C669">
            <v>2008</v>
          </cell>
          <cell r="I669">
            <v>23.509095095556066</v>
          </cell>
          <cell r="J669">
            <v>10.223347916186967</v>
          </cell>
        </row>
        <row r="670">
          <cell r="A670">
            <v>454</v>
          </cell>
          <cell r="C670">
            <v>2008</v>
          </cell>
          <cell r="I670">
            <v>15.73396203002854</v>
          </cell>
          <cell r="J670">
            <v>6.7254001737188238</v>
          </cell>
        </row>
        <row r="671">
          <cell r="A671">
            <v>455</v>
          </cell>
          <cell r="C671">
            <v>2008</v>
          </cell>
          <cell r="I671">
            <v>9.6642096642096629</v>
          </cell>
          <cell r="J671">
            <v>4.9959049959049953</v>
          </cell>
        </row>
        <row r="672">
          <cell r="A672">
            <v>456</v>
          </cell>
          <cell r="C672">
            <v>2008</v>
          </cell>
          <cell r="I672">
            <v>22.380952380952383</v>
          </cell>
          <cell r="J672">
            <v>13.165266106442578</v>
          </cell>
        </row>
        <row r="673">
          <cell r="A673">
            <v>457</v>
          </cell>
          <cell r="C673">
            <v>2008</v>
          </cell>
          <cell r="I673">
            <v>11.64679015478305</v>
          </cell>
          <cell r="J673">
            <v>5.9122050241055568</v>
          </cell>
        </row>
        <row r="674">
          <cell r="A674">
            <v>458</v>
          </cell>
          <cell r="C674">
            <v>2008</v>
          </cell>
          <cell r="I674">
            <v>12.716763005780345</v>
          </cell>
          <cell r="J674">
            <v>3.8728323699421967</v>
          </cell>
        </row>
        <row r="675">
          <cell r="A675">
            <v>459</v>
          </cell>
          <cell r="C675">
            <v>2008</v>
          </cell>
          <cell r="I675">
            <v>23.535745047372956</v>
          </cell>
          <cell r="J675">
            <v>10.777347114556417</v>
          </cell>
        </row>
        <row r="676">
          <cell r="A676">
            <v>460</v>
          </cell>
          <cell r="C676">
            <v>2008</v>
          </cell>
          <cell r="I676">
            <v>27.33644859813084</v>
          </cell>
          <cell r="J676">
            <v>14.906542056074768</v>
          </cell>
        </row>
        <row r="677">
          <cell r="A677">
            <v>461</v>
          </cell>
          <cell r="C677">
            <v>2008</v>
          </cell>
          <cell r="I677">
            <v>15.967810249894113</v>
          </cell>
          <cell r="J677">
            <v>9.0639559508682765</v>
          </cell>
        </row>
        <row r="678">
          <cell r="A678">
            <v>462</v>
          </cell>
          <cell r="C678">
            <v>2008</v>
          </cell>
          <cell r="I678">
            <v>8.8607594936708853</v>
          </cell>
          <cell r="J678">
            <v>3.6485480268056589</v>
          </cell>
        </row>
        <row r="679">
          <cell r="A679">
            <v>4</v>
          </cell>
          <cell r="C679">
            <v>2008</v>
          </cell>
          <cell r="I679">
            <v>20.154952785347614</v>
          </cell>
          <cell r="J679">
            <v>10.346029532923506</v>
          </cell>
        </row>
        <row r="680">
          <cell r="A680">
            <v>0</v>
          </cell>
          <cell r="C680">
            <v>2008</v>
          </cell>
          <cell r="I680">
            <v>20.580560020638604</v>
          </cell>
          <cell r="J680">
            <v>11.009902561965431</v>
          </cell>
        </row>
      </sheetData>
      <sheetData sheetId="10">
        <row r="5">
          <cell r="A5">
            <v>101</v>
          </cell>
          <cell r="B5" t="str">
            <v xml:space="preserve">Braunschweig,Stadt     </v>
          </cell>
          <cell r="C5">
            <v>7931</v>
          </cell>
          <cell r="D5">
            <v>1895</v>
          </cell>
          <cell r="E5">
            <v>2787</v>
          </cell>
          <cell r="F5">
            <v>1825</v>
          </cell>
          <cell r="H5">
            <v>35.140587567772037</v>
          </cell>
          <cell r="I5">
            <v>23.01096961291136</v>
          </cell>
        </row>
        <row r="6">
          <cell r="A6">
            <v>102</v>
          </cell>
          <cell r="B6" t="str">
            <v xml:space="preserve">Salzgitter,Stadt       </v>
          </cell>
          <cell r="C6">
            <v>3319</v>
          </cell>
          <cell r="D6">
            <v>1278</v>
          </cell>
          <cell r="E6">
            <v>1590</v>
          </cell>
          <cell r="F6">
            <v>1210</v>
          </cell>
          <cell r="H6">
            <v>47.905995781862003</v>
          </cell>
          <cell r="I6">
            <v>36.456764085567947</v>
          </cell>
        </row>
        <row r="7">
          <cell r="A7">
            <v>103</v>
          </cell>
          <cell r="B7" t="str">
            <v xml:space="preserve">Wolfsburg,Stadt        </v>
          </cell>
          <cell r="C7">
            <v>5039</v>
          </cell>
          <cell r="D7">
            <v>1546</v>
          </cell>
          <cell r="E7">
            <v>2085</v>
          </cell>
          <cell r="F7">
            <v>1466</v>
          </cell>
          <cell r="H7">
            <v>41.37725739233975</v>
          </cell>
          <cell r="I7">
            <v>29.09307402262354</v>
          </cell>
        </row>
        <row r="8">
          <cell r="A8">
            <v>151</v>
          </cell>
          <cell r="B8" t="str">
            <v xml:space="preserve">Gifhorn                </v>
          </cell>
          <cell r="C8">
            <v>6830</v>
          </cell>
          <cell r="D8">
            <v>1092</v>
          </cell>
          <cell r="E8">
            <v>1924</v>
          </cell>
          <cell r="F8">
            <v>998</v>
          </cell>
          <cell r="H8">
            <v>28.16983894582723</v>
          </cell>
          <cell r="I8">
            <v>14.612005856515372</v>
          </cell>
        </row>
        <row r="9">
          <cell r="A9">
            <v>153</v>
          </cell>
          <cell r="B9" t="str">
            <v xml:space="preserve">Goslar                 </v>
          </cell>
          <cell r="C9">
            <v>3678</v>
          </cell>
          <cell r="D9">
            <v>632</v>
          </cell>
          <cell r="E9">
            <v>868</v>
          </cell>
          <cell r="F9">
            <v>557</v>
          </cell>
          <cell r="H9">
            <v>23.59978249048396</v>
          </cell>
          <cell r="I9">
            <v>15.144100054377379</v>
          </cell>
        </row>
        <row r="10">
          <cell r="A10">
            <v>154</v>
          </cell>
          <cell r="B10" t="str">
            <v xml:space="preserve">Helmstedt              </v>
          </cell>
          <cell r="C10">
            <v>3256</v>
          </cell>
          <cell r="D10">
            <v>318</v>
          </cell>
          <cell r="E10">
            <v>470</v>
          </cell>
          <cell r="F10">
            <v>279</v>
          </cell>
          <cell r="H10">
            <v>14.434889434889433</v>
          </cell>
          <cell r="I10">
            <v>8.5687960687960683</v>
          </cell>
        </row>
        <row r="11">
          <cell r="A11">
            <v>155</v>
          </cell>
          <cell r="B11" t="str">
            <v xml:space="preserve">Northeim               </v>
          </cell>
          <cell r="C11">
            <v>4194</v>
          </cell>
          <cell r="D11">
            <v>632</v>
          </cell>
          <cell r="E11">
            <v>899</v>
          </cell>
          <cell r="F11">
            <v>578</v>
          </cell>
          <cell r="H11">
            <v>21.435383881735813</v>
          </cell>
          <cell r="I11">
            <v>13.781592751549834</v>
          </cell>
        </row>
        <row r="12">
          <cell r="A12">
            <v>157</v>
          </cell>
          <cell r="B12" t="str">
            <v xml:space="preserve">Peine                  </v>
          </cell>
          <cell r="C12">
            <v>5096</v>
          </cell>
          <cell r="D12">
            <v>464</v>
          </cell>
          <cell r="E12">
            <v>1228</v>
          </cell>
          <cell r="F12">
            <v>446</v>
          </cell>
          <cell r="H12">
            <v>24.097331240188382</v>
          </cell>
          <cell r="I12">
            <v>8.7519623233908952</v>
          </cell>
        </row>
        <row r="13">
          <cell r="A13">
            <v>158</v>
          </cell>
          <cell r="B13" t="str">
            <v xml:space="preserve">Wolfenbüttel           </v>
          </cell>
          <cell r="C13">
            <v>4150</v>
          </cell>
          <cell r="D13">
            <v>408</v>
          </cell>
          <cell r="E13">
            <v>697</v>
          </cell>
          <cell r="F13">
            <v>391</v>
          </cell>
          <cell r="H13">
            <v>16.795180722891565</v>
          </cell>
          <cell r="I13">
            <v>9.4216867469879517</v>
          </cell>
        </row>
        <row r="14">
          <cell r="A14">
            <v>159016</v>
          </cell>
          <cell r="B14" t="str">
            <v xml:space="preserve">Göttingen, Stadt       </v>
          </cell>
          <cell r="C14">
            <v>4088</v>
          </cell>
          <cell r="D14">
            <v>1304</v>
          </cell>
          <cell r="E14">
            <v>1571</v>
          </cell>
          <cell r="F14">
            <v>1197</v>
          </cell>
          <cell r="H14">
            <v>38.429549902152644</v>
          </cell>
          <cell r="I14">
            <v>29.280821917808218</v>
          </cell>
        </row>
        <row r="15">
          <cell r="A15">
            <v>159</v>
          </cell>
          <cell r="B15" t="str">
            <v xml:space="preserve">Göttingen              </v>
          </cell>
          <cell r="C15">
            <v>10358</v>
          </cell>
          <cell r="D15">
            <v>2327</v>
          </cell>
          <cell r="E15">
            <v>2804</v>
          </cell>
          <cell r="F15">
            <v>2009</v>
          </cell>
          <cell r="H15">
            <v>27.070863100984745</v>
          </cell>
          <cell r="I15">
            <v>19.395636223209113</v>
          </cell>
        </row>
        <row r="16">
          <cell r="A16">
            <v>1</v>
          </cell>
          <cell r="B16" t="str">
            <v xml:space="preserve">Braunschweig           </v>
          </cell>
          <cell r="C16">
            <v>53851</v>
          </cell>
          <cell r="D16">
            <v>10592</v>
          </cell>
          <cell r="E16">
            <v>15352</v>
          </cell>
          <cell r="F16">
            <v>9759</v>
          </cell>
          <cell r="H16">
            <v>28.508291396631446</v>
          </cell>
          <cell r="I16">
            <v>18.122226142504317</v>
          </cell>
        </row>
        <row r="17">
          <cell r="A17">
            <v>241001</v>
          </cell>
          <cell r="B17" t="str">
            <v xml:space="preserve">Hannover,Landeshauptst </v>
          </cell>
          <cell r="C17">
            <v>18521</v>
          </cell>
          <cell r="D17">
            <v>6685</v>
          </cell>
          <cell r="E17">
            <v>9069</v>
          </cell>
          <cell r="F17">
            <v>6350</v>
          </cell>
          <cell r="H17">
            <v>48.966038550834192</v>
          </cell>
          <cell r="I17">
            <v>34.285405755628744</v>
          </cell>
        </row>
        <row r="18">
          <cell r="A18">
            <v>241999</v>
          </cell>
          <cell r="B18" t="str">
            <v>Hannover, Umland</v>
          </cell>
          <cell r="C18">
            <v>22230</v>
          </cell>
          <cell r="D18">
            <v>4504</v>
          </cell>
          <cell r="E18">
            <v>6952</v>
          </cell>
          <cell r="F18">
            <v>4235</v>
          </cell>
          <cell r="H18">
            <v>31.273054430949166</v>
          </cell>
          <cell r="I18">
            <v>19.050832208726945</v>
          </cell>
        </row>
        <row r="19">
          <cell r="A19">
            <v>241</v>
          </cell>
          <cell r="B19" t="str">
            <v xml:space="preserve">Region Hannover        </v>
          </cell>
          <cell r="C19">
            <v>40751</v>
          </cell>
          <cell r="D19">
            <v>11189</v>
          </cell>
          <cell r="E19">
            <v>16021</v>
          </cell>
          <cell r="F19">
            <v>10585</v>
          </cell>
          <cell r="H19">
            <v>39.314372653431818</v>
          </cell>
          <cell r="I19">
            <v>25.974822703737331</v>
          </cell>
        </row>
        <row r="20">
          <cell r="A20">
            <v>251</v>
          </cell>
          <cell r="B20" t="str">
            <v xml:space="preserve">Diepholz               </v>
          </cell>
          <cell r="C20">
            <v>7568</v>
          </cell>
          <cell r="D20">
            <v>1447</v>
          </cell>
          <cell r="E20">
            <v>1297</v>
          </cell>
          <cell r="F20">
            <v>980</v>
          </cell>
          <cell r="H20">
            <v>17.137949260042284</v>
          </cell>
          <cell r="I20">
            <v>12.949260042283298</v>
          </cell>
        </row>
        <row r="21">
          <cell r="A21">
            <v>252</v>
          </cell>
          <cell r="B21" t="str">
            <v xml:space="preserve">Hameln-Pyrmont         </v>
          </cell>
          <cell r="C21">
            <v>4580</v>
          </cell>
          <cell r="D21">
            <v>1039</v>
          </cell>
          <cell r="E21">
            <v>1646</v>
          </cell>
          <cell r="F21">
            <v>992</v>
          </cell>
          <cell r="H21">
            <v>35.938864628820959</v>
          </cell>
          <cell r="I21">
            <v>21.65938864628821</v>
          </cell>
        </row>
        <row r="22">
          <cell r="A22">
            <v>254021</v>
          </cell>
          <cell r="B22" t="str">
            <v xml:space="preserve">Hildesheim,Stadt       </v>
          </cell>
          <cell r="C22">
            <v>3361</v>
          </cell>
          <cell r="D22">
            <v>1250</v>
          </cell>
          <cell r="E22">
            <v>1652</v>
          </cell>
          <cell r="F22">
            <v>1234</v>
          </cell>
          <cell r="H22">
            <v>49.152038083903598</v>
          </cell>
          <cell r="I22">
            <v>36.715263314489739</v>
          </cell>
        </row>
        <row r="23">
          <cell r="A23">
            <v>254</v>
          </cell>
          <cell r="B23" t="str">
            <v xml:space="preserve">Hildesheim             </v>
          </cell>
          <cell r="C23">
            <v>9101</v>
          </cell>
          <cell r="D23">
            <v>1981</v>
          </cell>
          <cell r="E23">
            <v>2881</v>
          </cell>
          <cell r="F23">
            <v>1925</v>
          </cell>
          <cell r="H23">
            <v>31.65586199318756</v>
          </cell>
          <cell r="I23">
            <v>21.151521810790022</v>
          </cell>
        </row>
        <row r="24">
          <cell r="A24">
            <v>255</v>
          </cell>
          <cell r="B24" t="str">
            <v xml:space="preserve">Holzminden             </v>
          </cell>
          <cell r="C24">
            <v>2068</v>
          </cell>
          <cell r="D24">
            <v>341</v>
          </cell>
          <cell r="E24">
            <v>509</v>
          </cell>
          <cell r="F24">
            <v>328</v>
          </cell>
          <cell r="H24">
            <v>24.613152804642166</v>
          </cell>
          <cell r="I24">
            <v>15.860735009671178</v>
          </cell>
        </row>
        <row r="25">
          <cell r="A25">
            <v>256</v>
          </cell>
          <cell r="B25" t="str">
            <v xml:space="preserve">Nienburg (Weser)       </v>
          </cell>
          <cell r="C25">
            <v>4171</v>
          </cell>
          <cell r="D25">
            <v>618</v>
          </cell>
          <cell r="E25">
            <v>833</v>
          </cell>
          <cell r="F25">
            <v>568</v>
          </cell>
          <cell r="H25">
            <v>19.971229920882283</v>
          </cell>
          <cell r="I25">
            <v>13.617837449052987</v>
          </cell>
        </row>
        <row r="26">
          <cell r="A26">
            <v>257</v>
          </cell>
          <cell r="B26" t="str">
            <v xml:space="preserve">Schaumburg             </v>
          </cell>
          <cell r="C26">
            <v>5056</v>
          </cell>
          <cell r="D26">
            <v>1018</v>
          </cell>
          <cell r="E26">
            <v>1342</v>
          </cell>
          <cell r="F26">
            <v>948</v>
          </cell>
          <cell r="H26">
            <v>26.542721518987346</v>
          </cell>
          <cell r="I26">
            <v>18.75</v>
          </cell>
        </row>
        <row r="27">
          <cell r="A27">
            <v>2</v>
          </cell>
          <cell r="B27" t="str">
            <v xml:space="preserve">Hannover               </v>
          </cell>
          <cell r="C27">
            <v>73295</v>
          </cell>
          <cell r="D27">
            <v>17633</v>
          </cell>
          <cell r="E27">
            <v>24529</v>
          </cell>
          <cell r="F27">
            <v>16326</v>
          </cell>
          <cell r="H27">
            <v>33.46613002251177</v>
          </cell>
          <cell r="I27">
            <v>22.274370693771743</v>
          </cell>
        </row>
        <row r="28">
          <cell r="A28">
            <v>351</v>
          </cell>
          <cell r="B28" t="str">
            <v xml:space="preserve">Celle                  </v>
          </cell>
          <cell r="C28">
            <v>6377</v>
          </cell>
          <cell r="D28">
            <v>782</v>
          </cell>
          <cell r="E28">
            <v>1105</v>
          </cell>
          <cell r="F28">
            <v>608</v>
          </cell>
          <cell r="H28">
            <v>17.32789713031206</v>
          </cell>
          <cell r="I28">
            <v>9.5342637603888978</v>
          </cell>
        </row>
        <row r="29">
          <cell r="A29">
            <v>352</v>
          </cell>
          <cell r="B29" t="str">
            <v xml:space="preserve">Cuxhaven               </v>
          </cell>
          <cell r="C29">
            <v>7091</v>
          </cell>
          <cell r="D29">
            <v>938</v>
          </cell>
          <cell r="E29">
            <v>1116</v>
          </cell>
          <cell r="F29">
            <v>706</v>
          </cell>
          <cell r="H29">
            <v>15.738259765900436</v>
          </cell>
          <cell r="I29">
            <v>9.9562826117613863</v>
          </cell>
        </row>
        <row r="30">
          <cell r="A30">
            <v>353</v>
          </cell>
          <cell r="B30" t="str">
            <v xml:space="preserve">Harburg                </v>
          </cell>
          <cell r="C30">
            <v>9733</v>
          </cell>
          <cell r="D30">
            <v>1404</v>
          </cell>
          <cell r="E30">
            <v>2366</v>
          </cell>
          <cell r="F30">
            <v>1329</v>
          </cell>
          <cell r="H30">
            <v>24.30905167985205</v>
          </cell>
          <cell r="I30">
            <v>13.654577211548341</v>
          </cell>
        </row>
        <row r="31">
          <cell r="A31">
            <v>354</v>
          </cell>
          <cell r="B31" t="str">
            <v xml:space="preserve">Lüchow-Dannenberg      </v>
          </cell>
          <cell r="C31">
            <v>1445</v>
          </cell>
          <cell r="D31">
            <v>129</v>
          </cell>
          <cell r="E31">
            <v>191</v>
          </cell>
          <cell r="F31">
            <v>101</v>
          </cell>
          <cell r="H31">
            <v>13.217993079584774</v>
          </cell>
          <cell r="I31">
            <v>6.9896193771626303</v>
          </cell>
        </row>
        <row r="32">
          <cell r="A32">
            <v>355</v>
          </cell>
          <cell r="B32" t="str">
            <v xml:space="preserve">Lüneburg               </v>
          </cell>
          <cell r="C32">
            <v>6458</v>
          </cell>
          <cell r="D32">
            <v>894</v>
          </cell>
          <cell r="E32">
            <v>1341</v>
          </cell>
          <cell r="F32">
            <v>836</v>
          </cell>
          <cell r="H32">
            <v>20.764942706720348</v>
          </cell>
          <cell r="I32">
            <v>12.945184267575099</v>
          </cell>
        </row>
        <row r="33">
          <cell r="A33">
            <v>356</v>
          </cell>
          <cell r="B33" t="str">
            <v xml:space="preserve">Osterholz              </v>
          </cell>
          <cell r="C33">
            <v>4274</v>
          </cell>
          <cell r="D33">
            <v>619</v>
          </cell>
          <cell r="E33">
            <v>763</v>
          </cell>
          <cell r="F33">
            <v>516</v>
          </cell>
          <cell r="H33">
            <v>17.85212915301825</v>
          </cell>
          <cell r="I33">
            <v>12.072999532054283</v>
          </cell>
        </row>
        <row r="34">
          <cell r="A34">
            <v>357</v>
          </cell>
          <cell r="B34" t="str">
            <v xml:space="preserve">Rotenburg (Wümme)      </v>
          </cell>
          <cell r="C34">
            <v>5779</v>
          </cell>
          <cell r="D34">
            <v>658</v>
          </cell>
          <cell r="E34">
            <v>1053</v>
          </cell>
          <cell r="F34">
            <v>612</v>
          </cell>
          <cell r="H34">
            <v>18.221145526907769</v>
          </cell>
          <cell r="I34">
            <v>10.590067485724173</v>
          </cell>
        </row>
        <row r="35">
          <cell r="A35">
            <v>358</v>
          </cell>
          <cell r="B35" t="str">
            <v xml:space="preserve">Heidekreis             </v>
          </cell>
          <cell r="C35">
            <v>4761</v>
          </cell>
          <cell r="D35">
            <v>893</v>
          </cell>
          <cell r="E35">
            <v>1108</v>
          </cell>
          <cell r="F35">
            <v>791</v>
          </cell>
          <cell r="H35">
            <v>23.272421760134428</v>
          </cell>
          <cell r="I35">
            <v>16.614156689771058</v>
          </cell>
        </row>
        <row r="36">
          <cell r="A36">
            <v>359</v>
          </cell>
          <cell r="B36" t="str">
            <v xml:space="preserve">Stade                  </v>
          </cell>
          <cell r="C36">
            <v>7281</v>
          </cell>
          <cell r="D36">
            <v>996</v>
          </cell>
          <cell r="E36">
            <v>1311</v>
          </cell>
          <cell r="F36">
            <v>785</v>
          </cell>
          <cell r="H36">
            <v>18.005768438401319</v>
          </cell>
          <cell r="I36">
            <v>10.781486059607197</v>
          </cell>
        </row>
        <row r="37">
          <cell r="A37">
            <v>360</v>
          </cell>
          <cell r="B37" t="str">
            <v xml:space="preserve">Uelzen                 </v>
          </cell>
          <cell r="C37">
            <v>2821</v>
          </cell>
          <cell r="D37">
            <v>304</v>
          </cell>
          <cell r="E37">
            <v>689</v>
          </cell>
          <cell r="F37">
            <v>300</v>
          </cell>
          <cell r="H37">
            <v>24.423963133640552</v>
          </cell>
          <cell r="I37">
            <v>10.634526763559021</v>
          </cell>
        </row>
        <row r="38">
          <cell r="A38">
            <v>361</v>
          </cell>
          <cell r="B38" t="str">
            <v xml:space="preserve">Verden                 </v>
          </cell>
          <cell r="C38">
            <v>5114</v>
          </cell>
          <cell r="D38">
            <v>795</v>
          </cell>
          <cell r="E38">
            <v>978</v>
          </cell>
          <cell r="F38">
            <v>642</v>
          </cell>
          <cell r="H38">
            <v>19.123973406335548</v>
          </cell>
          <cell r="I38">
            <v>12.55377395385217</v>
          </cell>
        </row>
        <row r="39">
          <cell r="A39">
            <v>3</v>
          </cell>
          <cell r="B39" t="str">
            <v xml:space="preserve">Lüneburg               </v>
          </cell>
          <cell r="C39">
            <v>61134</v>
          </cell>
          <cell r="D39">
            <v>8412</v>
          </cell>
          <cell r="E39">
            <v>12021</v>
          </cell>
          <cell r="F39">
            <v>7226</v>
          </cell>
          <cell r="H39">
            <v>19.663362449700656</v>
          </cell>
          <cell r="I39">
            <v>11.819936532862236</v>
          </cell>
        </row>
        <row r="40">
          <cell r="A40">
            <v>401</v>
          </cell>
          <cell r="B40" t="str">
            <v xml:space="preserve">Delmenhorst,Stadt      </v>
          </cell>
          <cell r="C40">
            <v>2116</v>
          </cell>
          <cell r="D40">
            <v>728</v>
          </cell>
          <cell r="E40">
            <v>683</v>
          </cell>
          <cell r="F40">
            <v>488</v>
          </cell>
          <cell r="H40">
            <v>32.277882797731564</v>
          </cell>
          <cell r="I40">
            <v>23.062381852551987</v>
          </cell>
        </row>
        <row r="41">
          <cell r="A41">
            <v>402</v>
          </cell>
          <cell r="B41" t="str">
            <v xml:space="preserve">Emden,Stadt            </v>
          </cell>
          <cell r="C41">
            <v>1601</v>
          </cell>
          <cell r="D41">
            <v>276</v>
          </cell>
          <cell r="E41">
            <v>367</v>
          </cell>
          <cell r="F41">
            <v>264</v>
          </cell>
          <cell r="H41">
            <v>22.92317301686446</v>
          </cell>
          <cell r="I41">
            <v>16.489693941286696</v>
          </cell>
        </row>
        <row r="42">
          <cell r="A42">
            <v>403</v>
          </cell>
          <cell r="B42" t="str">
            <v xml:space="preserve">Oldenburg(Oldb),Stadt  </v>
          </cell>
          <cell r="C42">
            <v>5727</v>
          </cell>
          <cell r="D42">
            <v>1438</v>
          </cell>
          <cell r="E42">
            <v>1913</v>
          </cell>
          <cell r="F42">
            <v>1378</v>
          </cell>
          <cell r="H42">
            <v>33.403177929107734</v>
          </cell>
          <cell r="I42">
            <v>24.061463244281473</v>
          </cell>
        </row>
        <row r="43">
          <cell r="A43">
            <v>404</v>
          </cell>
          <cell r="B43" t="str">
            <v xml:space="preserve">Osnabrück,Stadt        </v>
          </cell>
          <cell r="C43">
            <v>5344</v>
          </cell>
          <cell r="D43">
            <v>1861</v>
          </cell>
          <cell r="E43">
            <v>1532</v>
          </cell>
          <cell r="F43">
            <v>1234</v>
          </cell>
          <cell r="H43">
            <v>28.667664670658681</v>
          </cell>
          <cell r="I43">
            <v>23.091317365269461</v>
          </cell>
        </row>
        <row r="44">
          <cell r="A44">
            <v>405</v>
          </cell>
          <cell r="B44" t="str">
            <v xml:space="preserve">Wilhelmshaven,Stadt    </v>
          </cell>
          <cell r="C44">
            <v>2013</v>
          </cell>
          <cell r="D44">
            <v>424</v>
          </cell>
          <cell r="E44">
            <v>582</v>
          </cell>
          <cell r="F44">
            <v>382</v>
          </cell>
          <cell r="H44">
            <v>28.912071535022356</v>
          </cell>
          <cell r="I44">
            <v>18.97665176353701</v>
          </cell>
        </row>
        <row r="45">
          <cell r="A45">
            <v>451</v>
          </cell>
          <cell r="B45" t="str">
            <v xml:space="preserve">Ammerland              </v>
          </cell>
          <cell r="C45">
            <v>4531</v>
          </cell>
          <cell r="D45">
            <v>599</v>
          </cell>
          <cell r="E45">
            <v>923</v>
          </cell>
          <cell r="F45">
            <v>580</v>
          </cell>
          <cell r="H45">
            <v>20.370779077466342</v>
          </cell>
          <cell r="I45">
            <v>12.800706245861839</v>
          </cell>
        </row>
        <row r="46">
          <cell r="A46">
            <v>452</v>
          </cell>
          <cell r="B46" t="str">
            <v xml:space="preserve">Aurich                 </v>
          </cell>
          <cell r="C46">
            <v>5926</v>
          </cell>
          <cell r="D46">
            <v>597</v>
          </cell>
          <cell r="E46">
            <v>840</v>
          </cell>
          <cell r="F46">
            <v>508</v>
          </cell>
          <cell r="H46">
            <v>14.174822814714815</v>
          </cell>
          <cell r="I46">
            <v>8.5723928450894373</v>
          </cell>
        </row>
        <row r="47">
          <cell r="A47">
            <v>453</v>
          </cell>
          <cell r="B47" t="str">
            <v xml:space="preserve">Cloppenburg            </v>
          </cell>
          <cell r="C47">
            <v>6642</v>
          </cell>
          <cell r="D47">
            <v>1407</v>
          </cell>
          <cell r="E47">
            <v>1575</v>
          </cell>
          <cell r="F47">
            <v>1015</v>
          </cell>
          <cell r="H47">
            <v>23.712737127371277</v>
          </cell>
          <cell r="I47">
            <v>15.281541704305932</v>
          </cell>
        </row>
        <row r="48">
          <cell r="A48">
            <v>454</v>
          </cell>
          <cell r="B48" t="str">
            <v xml:space="preserve">Emsland                </v>
          </cell>
          <cell r="C48">
            <v>13824</v>
          </cell>
          <cell r="D48">
            <v>2571</v>
          </cell>
          <cell r="E48">
            <v>3059</v>
          </cell>
          <cell r="F48">
            <v>2155</v>
          </cell>
          <cell r="H48">
            <v>22.12818287037037</v>
          </cell>
          <cell r="I48">
            <v>15.588831018518517</v>
          </cell>
        </row>
        <row r="49">
          <cell r="A49">
            <v>455</v>
          </cell>
          <cell r="B49" t="str">
            <v xml:space="preserve">Friesland              </v>
          </cell>
          <cell r="C49">
            <v>3330</v>
          </cell>
          <cell r="D49">
            <v>287</v>
          </cell>
          <cell r="E49">
            <v>411</v>
          </cell>
          <cell r="F49">
            <v>280</v>
          </cell>
          <cell r="H49">
            <v>12.342342342342343</v>
          </cell>
          <cell r="I49">
            <v>8.408408408408409</v>
          </cell>
        </row>
        <row r="50">
          <cell r="A50">
            <v>456</v>
          </cell>
          <cell r="B50" t="str">
            <v xml:space="preserve">Grafschaft Bentheim    </v>
          </cell>
          <cell r="C50">
            <v>5131</v>
          </cell>
          <cell r="D50">
            <v>976</v>
          </cell>
          <cell r="E50">
            <v>1262</v>
          </cell>
          <cell r="F50">
            <v>814</v>
          </cell>
          <cell r="H50">
            <v>24.595595400506724</v>
          </cell>
          <cell r="I50">
            <v>15.864353927109725</v>
          </cell>
        </row>
        <row r="51">
          <cell r="A51">
            <v>457</v>
          </cell>
          <cell r="B51" t="str">
            <v xml:space="preserve">Leer                   </v>
          </cell>
          <cell r="C51">
            <v>6021</v>
          </cell>
          <cell r="D51">
            <v>625</v>
          </cell>
          <cell r="E51">
            <v>1034</v>
          </cell>
          <cell r="F51">
            <v>589</v>
          </cell>
          <cell r="H51">
            <v>17.173227038697892</v>
          </cell>
          <cell r="I51">
            <v>9.7824281680783933</v>
          </cell>
        </row>
        <row r="52">
          <cell r="A52">
            <v>458</v>
          </cell>
          <cell r="B52" t="str">
            <v xml:space="preserve">Oldenburg              </v>
          </cell>
          <cell r="C52">
            <v>4430</v>
          </cell>
          <cell r="D52">
            <v>661</v>
          </cell>
          <cell r="E52">
            <v>761</v>
          </cell>
          <cell r="F52">
            <v>601</v>
          </cell>
          <cell r="H52">
            <v>17.178329571106094</v>
          </cell>
          <cell r="I52">
            <v>13.566591422121896</v>
          </cell>
        </row>
        <row r="53">
          <cell r="A53">
            <v>459</v>
          </cell>
          <cell r="B53" t="str">
            <v xml:space="preserve">Osnabrück              </v>
          </cell>
          <cell r="C53">
            <v>13437</v>
          </cell>
          <cell r="D53">
            <v>1948</v>
          </cell>
          <cell r="E53">
            <v>2548</v>
          </cell>
          <cell r="F53">
            <v>1560</v>
          </cell>
          <cell r="H53">
            <v>18.962566048969265</v>
          </cell>
          <cell r="I53">
            <v>11.609734315695468</v>
          </cell>
        </row>
        <row r="54">
          <cell r="A54">
            <v>460</v>
          </cell>
          <cell r="B54" t="str">
            <v xml:space="preserve">Vechta                 </v>
          </cell>
          <cell r="C54">
            <v>6104</v>
          </cell>
          <cell r="D54">
            <v>1514</v>
          </cell>
          <cell r="E54">
            <v>1447</v>
          </cell>
          <cell r="F54">
            <v>1002</v>
          </cell>
          <cell r="H54">
            <v>23.705766710353863</v>
          </cell>
          <cell r="I54">
            <v>16.415465268676279</v>
          </cell>
        </row>
        <row r="55">
          <cell r="A55">
            <v>461</v>
          </cell>
          <cell r="B55" t="str">
            <v xml:space="preserve">Wesermarsch            </v>
          </cell>
          <cell r="C55">
            <v>3104</v>
          </cell>
          <cell r="D55">
            <v>517</v>
          </cell>
          <cell r="E55">
            <v>667</v>
          </cell>
          <cell r="F55">
            <v>469</v>
          </cell>
          <cell r="H55">
            <v>21.488402061855673</v>
          </cell>
          <cell r="I55">
            <v>15.109536082474225</v>
          </cell>
        </row>
        <row r="56">
          <cell r="A56">
            <v>462</v>
          </cell>
          <cell r="B56" t="str">
            <v xml:space="preserve">Wittmund               </v>
          </cell>
          <cell r="C56">
            <v>1714</v>
          </cell>
          <cell r="D56">
            <v>170</v>
          </cell>
          <cell r="E56">
            <v>262</v>
          </cell>
          <cell r="F56">
            <v>169</v>
          </cell>
          <cell r="H56">
            <v>15.285880980163361</v>
          </cell>
          <cell r="I56">
            <v>9.8599766627771306</v>
          </cell>
        </row>
        <row r="57">
          <cell r="A57">
            <v>4</v>
          </cell>
          <cell r="B57" t="str">
            <v xml:space="preserve">Weser-Ems              </v>
          </cell>
          <cell r="C57">
            <v>90995</v>
          </cell>
          <cell r="D57">
            <v>16599</v>
          </cell>
          <cell r="E57">
            <v>19866</v>
          </cell>
          <cell r="F57">
            <v>13488</v>
          </cell>
          <cell r="H57">
            <v>21.831968789493928</v>
          </cell>
          <cell r="I57">
            <v>14.822792461124237</v>
          </cell>
        </row>
        <row r="58">
          <cell r="A58">
            <v>0</v>
          </cell>
          <cell r="B58" t="str">
            <v xml:space="preserve">NIEDERSACHSEN          </v>
          </cell>
          <cell r="C58">
            <v>279275</v>
          </cell>
          <cell r="D58">
            <v>53236</v>
          </cell>
          <cell r="E58">
            <v>71768</v>
          </cell>
          <cell r="F58">
            <v>46799</v>
          </cell>
          <cell r="H58">
            <v>25.697967952734757</v>
          </cell>
          <cell r="I58">
            <v>16.757318055679885</v>
          </cell>
        </row>
      </sheetData>
      <sheetData sheetId="11">
        <row r="1">
          <cell r="K1">
            <v>2024</v>
          </cell>
        </row>
        <row r="5">
          <cell r="A5">
            <v>0</v>
          </cell>
          <cell r="B5" t="str">
            <v>Niedersachsen</v>
          </cell>
          <cell r="C5">
            <v>282096</v>
          </cell>
          <cell r="D5">
            <v>55059</v>
          </cell>
          <cell r="E5">
            <v>73259</v>
          </cell>
          <cell r="F5">
            <v>48507</v>
          </cell>
          <cell r="H5">
            <v>25.969528103907891</v>
          </cell>
          <cell r="I5">
            <v>17.195210141228518</v>
          </cell>
        </row>
        <row r="6">
          <cell r="A6">
            <v>1</v>
          </cell>
          <cell r="B6" t="str">
            <v>Statistische Region Braunschweig</v>
          </cell>
          <cell r="C6">
            <v>54350</v>
          </cell>
          <cell r="D6">
            <v>11085</v>
          </cell>
          <cell r="E6">
            <v>15962</v>
          </cell>
          <cell r="F6">
            <v>10332</v>
          </cell>
          <cell r="H6">
            <v>29.368905243790248</v>
          </cell>
          <cell r="I6">
            <v>19.010119595216189</v>
          </cell>
        </row>
        <row r="7">
          <cell r="A7">
            <v>101</v>
          </cell>
          <cell r="B7" t="str">
            <v>Braunschweig, Stadt</v>
          </cell>
          <cell r="C7">
            <v>7977</v>
          </cell>
          <cell r="D7">
            <v>1911</v>
          </cell>
          <cell r="E7">
            <v>2762</v>
          </cell>
          <cell r="F7">
            <v>1805</v>
          </cell>
          <cell r="H7">
            <v>34.624545568509461</v>
          </cell>
          <cell r="I7">
            <v>22.627554218377835</v>
          </cell>
        </row>
        <row r="8">
          <cell r="A8">
            <v>102</v>
          </cell>
          <cell r="B8" t="str">
            <v>Salzgitter, Stadt</v>
          </cell>
          <cell r="C8">
            <v>3331</v>
          </cell>
          <cell r="D8">
            <v>1289</v>
          </cell>
          <cell r="E8">
            <v>1657</v>
          </cell>
          <cell r="F8">
            <v>1269</v>
          </cell>
          <cell r="H8">
            <v>49.74482137496247</v>
          </cell>
          <cell r="I8">
            <v>38.096667667367157</v>
          </cell>
        </row>
        <row r="9">
          <cell r="A9">
            <v>103</v>
          </cell>
          <cell r="B9" t="str">
            <v>Wolfsburg, Stadt</v>
          </cell>
          <cell r="C9">
            <v>4977</v>
          </cell>
          <cell r="D9">
            <v>1684</v>
          </cell>
          <cell r="E9">
            <v>2403</v>
          </cell>
          <cell r="F9">
            <v>1595</v>
          </cell>
          <cell r="H9">
            <v>48.282097649186255</v>
          </cell>
          <cell r="I9">
            <v>32.047418123367486</v>
          </cell>
        </row>
        <row r="10">
          <cell r="A10">
            <v>151</v>
          </cell>
          <cell r="B10" t="str">
            <v>Gifhorn</v>
          </cell>
          <cell r="C10">
            <v>7007</v>
          </cell>
          <cell r="D10">
            <v>1145</v>
          </cell>
          <cell r="E10">
            <v>1805</v>
          </cell>
          <cell r="F10">
            <v>1042</v>
          </cell>
          <cell r="H10">
            <v>25.7599543313829</v>
          </cell>
          <cell r="I10">
            <v>14.870843442272013</v>
          </cell>
        </row>
        <row r="11">
          <cell r="A11">
            <v>153</v>
          </cell>
          <cell r="B11" t="str">
            <v>Goslar</v>
          </cell>
          <cell r="C11">
            <v>3551</v>
          </cell>
          <cell r="D11">
            <v>645</v>
          </cell>
          <cell r="E11">
            <v>848</v>
          </cell>
          <cell r="F11">
            <v>587</v>
          </cell>
          <cell r="H11">
            <v>23.880597014925371</v>
          </cell>
          <cell r="I11">
            <v>16.530554773303294</v>
          </cell>
        </row>
        <row r="12">
          <cell r="A12">
            <v>154</v>
          </cell>
          <cell r="B12" t="str">
            <v>Helmstedt</v>
          </cell>
          <cell r="C12">
            <v>3350</v>
          </cell>
          <cell r="D12">
            <v>348</v>
          </cell>
          <cell r="E12">
            <v>502</v>
          </cell>
          <cell r="F12">
            <v>317</v>
          </cell>
          <cell r="H12">
            <v>14.985074626865671</v>
          </cell>
          <cell r="I12">
            <v>9.4626865671641784</v>
          </cell>
        </row>
        <row r="13">
          <cell r="A13">
            <v>155</v>
          </cell>
          <cell r="B13" t="str">
            <v>Northeim</v>
          </cell>
          <cell r="C13">
            <v>4203</v>
          </cell>
          <cell r="D13">
            <v>666</v>
          </cell>
          <cell r="E13">
            <v>916</v>
          </cell>
          <cell r="F13">
            <v>595</v>
          </cell>
          <cell r="H13">
            <v>21.793956697596954</v>
          </cell>
          <cell r="I13">
            <v>14.15655484177968</v>
          </cell>
        </row>
        <row r="14">
          <cell r="A14">
            <v>157</v>
          </cell>
          <cell r="B14" t="str">
            <v>Peine</v>
          </cell>
          <cell r="C14">
            <v>5148</v>
          </cell>
          <cell r="D14">
            <v>505</v>
          </cell>
          <cell r="E14">
            <v>1352</v>
          </cell>
          <cell r="F14">
            <v>460</v>
          </cell>
          <cell r="H14">
            <v>26.262626262626267</v>
          </cell>
          <cell r="I14">
            <v>8.9355089355089365</v>
          </cell>
        </row>
        <row r="15">
          <cell r="A15">
            <v>158</v>
          </cell>
          <cell r="B15" t="str">
            <v>Wolfenbüttel</v>
          </cell>
          <cell r="C15">
            <v>4380</v>
          </cell>
          <cell r="D15">
            <v>515</v>
          </cell>
          <cell r="E15">
            <v>806</v>
          </cell>
          <cell r="F15">
            <v>502</v>
          </cell>
          <cell r="H15">
            <v>18.401826484018265</v>
          </cell>
          <cell r="I15">
            <v>11.461187214611872</v>
          </cell>
        </row>
        <row r="16">
          <cell r="A16">
            <v>159</v>
          </cell>
          <cell r="B16" t="str">
            <v>Göttingen</v>
          </cell>
          <cell r="C16">
            <v>10426</v>
          </cell>
          <cell r="D16">
            <v>2377</v>
          </cell>
          <cell r="E16">
            <v>2911</v>
          </cell>
          <cell r="F16">
            <v>2160</v>
          </cell>
          <cell r="H16">
            <v>27.920583157490885</v>
          </cell>
          <cell r="I16">
            <v>20.717437176290044</v>
          </cell>
        </row>
        <row r="17">
          <cell r="A17">
            <v>159016</v>
          </cell>
          <cell r="B17" t="str">
            <v>Göttingen, Stadt</v>
          </cell>
          <cell r="C17">
            <v>4098</v>
          </cell>
          <cell r="D17">
            <v>1330</v>
          </cell>
          <cell r="E17">
            <v>1622</v>
          </cell>
          <cell r="F17">
            <v>1286</v>
          </cell>
          <cell r="H17">
            <v>39.580283064909707</v>
          </cell>
          <cell r="I17">
            <v>31.381161542215715</v>
          </cell>
        </row>
        <row r="18">
          <cell r="A18">
            <v>2</v>
          </cell>
          <cell r="B18" t="str">
            <v>Statistische Region Hannover</v>
          </cell>
          <cell r="C18">
            <v>73985</v>
          </cell>
          <cell r="D18">
            <v>18294</v>
          </cell>
          <cell r="E18">
            <v>25053</v>
          </cell>
          <cell r="F18">
            <v>16901</v>
          </cell>
          <cell r="H18">
            <v>33.862269378928161</v>
          </cell>
          <cell r="I18">
            <v>22.84381969318105</v>
          </cell>
        </row>
        <row r="19">
          <cell r="A19">
            <v>241</v>
          </cell>
          <cell r="B19" t="str">
            <v>Region Hannover</v>
          </cell>
          <cell r="C19">
            <v>40791</v>
          </cell>
          <cell r="D19">
            <v>11699</v>
          </cell>
          <cell r="E19">
            <v>16444</v>
          </cell>
          <cell r="F19">
            <v>11039</v>
          </cell>
          <cell r="H19">
            <v>40.312814101149762</v>
          </cell>
          <cell r="I19">
            <v>27.062342183324755</v>
          </cell>
        </row>
        <row r="20">
          <cell r="A20">
            <v>241001</v>
          </cell>
          <cell r="B20" t="str">
            <v>Hannover, Landeshauptstadt</v>
          </cell>
          <cell r="C20">
            <v>18662</v>
          </cell>
          <cell r="D20">
            <v>7077</v>
          </cell>
          <cell r="E20">
            <v>9383</v>
          </cell>
          <cell r="F20">
            <v>6653</v>
          </cell>
          <cell r="H20">
            <v>50.278641088843635</v>
          </cell>
          <cell r="I20">
            <v>35.649983924552565</v>
          </cell>
        </row>
        <row r="21">
          <cell r="A21">
            <v>241999</v>
          </cell>
          <cell r="B21" t="str">
            <v>Hannover, Umland</v>
          </cell>
          <cell r="C21">
            <v>22129</v>
          </cell>
          <cell r="D21">
            <v>4622</v>
          </cell>
          <cell r="E21">
            <v>7061</v>
          </cell>
          <cell r="F21">
            <v>4386</v>
          </cell>
          <cell r="H21">
            <v>31.908355551538705</v>
          </cell>
          <cell r="I21">
            <v>19.820145510416197</v>
          </cell>
        </row>
        <row r="22">
          <cell r="A22">
            <v>251</v>
          </cell>
          <cell r="B22" t="str">
            <v>Diepholz</v>
          </cell>
          <cell r="C22">
            <v>7885</v>
          </cell>
          <cell r="D22">
            <v>1457</v>
          </cell>
          <cell r="E22">
            <v>1359</v>
          </cell>
          <cell r="F22">
            <v>960</v>
          </cell>
          <cell r="H22">
            <v>17.235256816740645</v>
          </cell>
          <cell r="I22">
            <v>12.175015852885226</v>
          </cell>
        </row>
        <row r="23">
          <cell r="A23">
            <v>252</v>
          </cell>
          <cell r="B23" t="str">
            <v>Hameln-Pyrmont</v>
          </cell>
          <cell r="C23">
            <v>4714</v>
          </cell>
          <cell r="D23">
            <v>1088</v>
          </cell>
          <cell r="E23">
            <v>1659</v>
          </cell>
          <cell r="F23">
            <v>1034</v>
          </cell>
          <cell r="H23">
            <v>35.19304200254561</v>
          </cell>
          <cell r="I23">
            <v>21.934662706830718</v>
          </cell>
        </row>
        <row r="24">
          <cell r="A24">
            <v>254</v>
          </cell>
          <cell r="B24" t="str">
            <v>Hildesheim</v>
          </cell>
          <cell r="C24">
            <v>9185</v>
          </cell>
          <cell r="D24">
            <v>2052</v>
          </cell>
          <cell r="E24">
            <v>2821</v>
          </cell>
          <cell r="F24">
            <v>1951</v>
          </cell>
          <cell r="H24">
            <v>30.713119216113228</v>
          </cell>
          <cell r="I24">
            <v>21.241154055525314</v>
          </cell>
        </row>
        <row r="25">
          <cell r="A25">
            <v>254021</v>
          </cell>
          <cell r="B25" t="str">
            <v>Hildesheim, Stadt</v>
          </cell>
          <cell r="C25">
            <v>3345</v>
          </cell>
          <cell r="D25">
            <v>1294</v>
          </cell>
          <cell r="E25">
            <v>1631</v>
          </cell>
          <cell r="F25">
            <v>1251</v>
          </cell>
          <cell r="H25">
            <v>48.7593423019432</v>
          </cell>
          <cell r="I25">
            <v>37.399103139013448</v>
          </cell>
        </row>
        <row r="26">
          <cell r="A26">
            <v>255</v>
          </cell>
          <cell r="B26" t="str">
            <v>Holzminden</v>
          </cell>
          <cell r="C26">
            <v>2069</v>
          </cell>
          <cell r="D26">
            <v>376</v>
          </cell>
          <cell r="E26">
            <v>552</v>
          </cell>
          <cell r="F26">
            <v>368</v>
          </cell>
          <cell r="H26">
            <v>26.679555340744322</v>
          </cell>
          <cell r="I26">
            <v>17.78637022716288</v>
          </cell>
        </row>
        <row r="27">
          <cell r="A27">
            <v>256</v>
          </cell>
          <cell r="B27" t="str">
            <v>Nienburg (Weser)</v>
          </cell>
          <cell r="C27">
            <v>4079</v>
          </cell>
          <cell r="D27">
            <v>591</v>
          </cell>
          <cell r="E27">
            <v>822</v>
          </cell>
          <cell r="F27">
            <v>564</v>
          </cell>
          <cell r="H27">
            <v>20.151998038734984</v>
          </cell>
          <cell r="I27">
            <v>13.826918362343713</v>
          </cell>
        </row>
        <row r="28">
          <cell r="A28">
            <v>257</v>
          </cell>
          <cell r="B28" t="str">
            <v>Schaumburg</v>
          </cell>
          <cell r="C28">
            <v>5262</v>
          </cell>
          <cell r="D28">
            <v>1031</v>
          </cell>
          <cell r="E28">
            <v>1396</v>
          </cell>
          <cell r="F28">
            <v>985</v>
          </cell>
          <cell r="H28">
            <v>26.529836564044089</v>
          </cell>
          <cell r="I28">
            <v>18.719118206005323</v>
          </cell>
        </row>
        <row r="29">
          <cell r="A29">
            <v>3</v>
          </cell>
          <cell r="B29" t="str">
            <v>Statistische Region Lüneburg</v>
          </cell>
          <cell r="C29">
            <v>61613</v>
          </cell>
          <cell r="D29">
            <v>8937</v>
          </cell>
          <cell r="E29">
            <v>12794</v>
          </cell>
          <cell r="F29">
            <v>7863</v>
          </cell>
          <cell r="H29">
            <v>20.765098274714752</v>
          </cell>
          <cell r="I29">
            <v>12.761917127878858</v>
          </cell>
        </row>
        <row r="30">
          <cell r="A30">
            <v>351</v>
          </cell>
          <cell r="B30" t="str">
            <v>Celle</v>
          </cell>
          <cell r="C30">
            <v>6613</v>
          </cell>
          <cell r="D30">
            <v>917</v>
          </cell>
          <cell r="E30">
            <v>1314</v>
          </cell>
          <cell r="F30">
            <v>837</v>
          </cell>
          <cell r="H30">
            <v>19.869953122637231</v>
          </cell>
          <cell r="I30">
            <v>12.656887947981248</v>
          </cell>
        </row>
        <row r="31">
          <cell r="A31">
            <v>352</v>
          </cell>
          <cell r="B31" t="str">
            <v>Cuxhaven</v>
          </cell>
          <cell r="C31">
            <v>6980</v>
          </cell>
          <cell r="D31">
            <v>923</v>
          </cell>
          <cell r="E31">
            <v>1125</v>
          </cell>
          <cell r="F31">
            <v>728</v>
          </cell>
          <cell r="H31">
            <v>16.117478510028654</v>
          </cell>
          <cell r="I31">
            <v>10.429799426934098</v>
          </cell>
        </row>
        <row r="32">
          <cell r="A32">
            <v>353</v>
          </cell>
          <cell r="B32" t="str">
            <v>Harburg</v>
          </cell>
          <cell r="C32">
            <v>9666</v>
          </cell>
          <cell r="D32">
            <v>1481</v>
          </cell>
          <cell r="E32">
            <v>2489</v>
          </cell>
          <cell r="F32">
            <v>1405</v>
          </cell>
          <cell r="H32">
            <v>25.750051727705358</v>
          </cell>
          <cell r="I32">
            <v>14.535485205876267</v>
          </cell>
        </row>
        <row r="33">
          <cell r="A33">
            <v>354</v>
          </cell>
          <cell r="B33" t="str">
            <v>Lüchow-Dannenberg</v>
          </cell>
          <cell r="C33">
            <v>1401</v>
          </cell>
          <cell r="D33">
            <v>125</v>
          </cell>
          <cell r="E33">
            <v>183</v>
          </cell>
          <cell r="F33">
            <v>106</v>
          </cell>
          <cell r="H33">
            <v>13.062098501070663</v>
          </cell>
          <cell r="I33">
            <v>7.5660242683797287</v>
          </cell>
        </row>
        <row r="34">
          <cell r="A34">
            <v>355</v>
          </cell>
          <cell r="B34" t="str">
            <v>Lüneburg</v>
          </cell>
          <cell r="C34">
            <v>6495</v>
          </cell>
          <cell r="D34">
            <v>924</v>
          </cell>
          <cell r="E34">
            <v>1352</v>
          </cell>
          <cell r="F34">
            <v>804</v>
          </cell>
          <cell r="H34">
            <v>20.816012317167051</v>
          </cell>
          <cell r="I34">
            <v>12.378752886836027</v>
          </cell>
        </row>
        <row r="35">
          <cell r="A35">
            <v>356</v>
          </cell>
          <cell r="B35" t="str">
            <v>Osterholz</v>
          </cell>
          <cell r="C35">
            <v>4278</v>
          </cell>
          <cell r="D35">
            <v>698</v>
          </cell>
          <cell r="E35">
            <v>837</v>
          </cell>
          <cell r="F35">
            <v>560</v>
          </cell>
          <cell r="H35">
            <v>19.565217391304348</v>
          </cell>
          <cell r="I35">
            <v>13.090229079008884</v>
          </cell>
        </row>
        <row r="36">
          <cell r="A36">
            <v>357</v>
          </cell>
          <cell r="B36" t="str">
            <v>Rotenburg (Wümme)</v>
          </cell>
          <cell r="C36">
            <v>5969</v>
          </cell>
          <cell r="D36">
            <v>698</v>
          </cell>
          <cell r="E36">
            <v>1030</v>
          </cell>
          <cell r="F36">
            <v>620</v>
          </cell>
          <cell r="H36">
            <v>17.255821745686045</v>
          </cell>
          <cell r="I36">
            <v>10.38699949740325</v>
          </cell>
        </row>
        <row r="37">
          <cell r="A37">
            <v>358</v>
          </cell>
          <cell r="B37" t="str">
            <v>Heidekreis</v>
          </cell>
          <cell r="C37">
            <v>4806</v>
          </cell>
          <cell r="D37">
            <v>964</v>
          </cell>
          <cell r="E37">
            <v>1112</v>
          </cell>
          <cell r="F37">
            <v>808</v>
          </cell>
          <cell r="H37">
            <v>23.137744486059091</v>
          </cell>
          <cell r="I37">
            <v>16.812317935913441</v>
          </cell>
        </row>
        <row r="38">
          <cell r="A38">
            <v>359</v>
          </cell>
          <cell r="B38" t="str">
            <v>Stade</v>
          </cell>
          <cell r="C38">
            <v>7419</v>
          </cell>
          <cell r="D38">
            <v>1111</v>
          </cell>
          <cell r="E38">
            <v>1585</v>
          </cell>
          <cell r="F38">
            <v>1003</v>
          </cell>
          <cell r="H38">
            <v>21.364065237902683</v>
          </cell>
          <cell r="I38">
            <v>13.519342229410972</v>
          </cell>
        </row>
        <row r="39">
          <cell r="A39">
            <v>360</v>
          </cell>
          <cell r="B39" t="str">
            <v>Uelzen</v>
          </cell>
          <cell r="C39">
            <v>2873</v>
          </cell>
          <cell r="D39">
            <v>339</v>
          </cell>
          <cell r="E39">
            <v>738</v>
          </cell>
          <cell r="F39">
            <v>337</v>
          </cell>
          <cell r="H39">
            <v>25.687434737208491</v>
          </cell>
          <cell r="I39">
            <v>11.729899060215802</v>
          </cell>
        </row>
        <row r="40">
          <cell r="A40">
            <v>361</v>
          </cell>
          <cell r="B40" t="str">
            <v>Verden</v>
          </cell>
          <cell r="C40">
            <v>5113</v>
          </cell>
          <cell r="D40">
            <v>757</v>
          </cell>
          <cell r="E40">
            <v>1029</v>
          </cell>
          <cell r="F40">
            <v>655</v>
          </cell>
          <cell r="H40">
            <v>20.125171132407587</v>
          </cell>
          <cell r="I40">
            <v>12.810483082339136</v>
          </cell>
        </row>
        <row r="41">
          <cell r="A41">
            <v>4</v>
          </cell>
          <cell r="B41" t="str">
            <v>Statistische Region Weser-Ems</v>
          </cell>
          <cell r="C41">
            <v>92148</v>
          </cell>
          <cell r="D41">
            <v>16743</v>
          </cell>
          <cell r="E41">
            <v>19450</v>
          </cell>
          <cell r="F41">
            <v>13411</v>
          </cell>
          <cell r="H41">
            <v>21.107349047184965</v>
          </cell>
          <cell r="I41">
            <v>14.553761340452315</v>
          </cell>
        </row>
        <row r="42">
          <cell r="A42">
            <v>401</v>
          </cell>
          <cell r="B42" t="str">
            <v>Delmenhorst, Stadt</v>
          </cell>
          <cell r="C42">
            <v>2164</v>
          </cell>
          <cell r="D42">
            <v>737</v>
          </cell>
          <cell r="E42">
            <v>692</v>
          </cell>
          <cell r="F42">
            <v>528</v>
          </cell>
          <cell r="H42">
            <v>31.977818853974121</v>
          </cell>
          <cell r="I42">
            <v>24.399260628465804</v>
          </cell>
        </row>
        <row r="43">
          <cell r="A43">
            <v>402</v>
          </cell>
          <cell r="B43" t="str">
            <v>Emden, Stadt</v>
          </cell>
          <cell r="C43">
            <v>1626</v>
          </cell>
          <cell r="D43">
            <v>370</v>
          </cell>
          <cell r="E43">
            <v>477</v>
          </cell>
          <cell r="F43">
            <v>352</v>
          </cell>
          <cell r="H43">
            <v>29.335793357933582</v>
          </cell>
          <cell r="I43">
            <v>21.648216482164823</v>
          </cell>
        </row>
        <row r="44">
          <cell r="A44">
            <v>403</v>
          </cell>
          <cell r="B44" t="str">
            <v>Oldenburg (Oldb), Stadt</v>
          </cell>
          <cell r="C44">
            <v>5876</v>
          </cell>
          <cell r="D44">
            <v>1488</v>
          </cell>
          <cell r="E44">
            <v>1941</v>
          </cell>
          <cell r="F44">
            <v>1368</v>
          </cell>
          <cell r="H44">
            <v>33.032675289312458</v>
          </cell>
          <cell r="I44">
            <v>23.281143635125936</v>
          </cell>
        </row>
        <row r="45">
          <cell r="A45">
            <v>404</v>
          </cell>
          <cell r="B45" t="str">
            <v>Osnabrück, Stadt</v>
          </cell>
          <cell r="C45">
            <v>5332</v>
          </cell>
          <cell r="D45">
            <v>1780</v>
          </cell>
          <cell r="E45">
            <v>1484</v>
          </cell>
          <cell r="F45">
            <v>1177</v>
          </cell>
          <cell r="H45">
            <v>27.831957989497376</v>
          </cell>
          <cell r="I45">
            <v>22.074268567141786</v>
          </cell>
        </row>
        <row r="46">
          <cell r="A46">
            <v>405</v>
          </cell>
          <cell r="B46" t="str">
            <v>Wilhelmshaven, Stadt</v>
          </cell>
          <cell r="C46">
            <v>1974</v>
          </cell>
          <cell r="D46">
            <v>395</v>
          </cell>
          <cell r="E46">
            <v>599</v>
          </cell>
          <cell r="F46">
            <v>388</v>
          </cell>
          <cell r="H46">
            <v>30.344478216818644</v>
          </cell>
          <cell r="I46">
            <v>19.655521783181356</v>
          </cell>
        </row>
        <row r="47">
          <cell r="A47">
            <v>451</v>
          </cell>
          <cell r="B47" t="str">
            <v>Ammerland</v>
          </cell>
          <cell r="C47">
            <v>4548</v>
          </cell>
          <cell r="D47">
            <v>555</v>
          </cell>
          <cell r="E47">
            <v>882</v>
          </cell>
          <cell r="F47">
            <v>543</v>
          </cell>
          <cell r="H47">
            <v>19.393139841688654</v>
          </cell>
          <cell r="I47">
            <v>11.939313984168866</v>
          </cell>
        </row>
        <row r="48">
          <cell r="A48">
            <v>452</v>
          </cell>
          <cell r="B48" t="str">
            <v>Aurich</v>
          </cell>
          <cell r="C48">
            <v>6016</v>
          </cell>
          <cell r="D48">
            <v>656</v>
          </cell>
          <cell r="E48">
            <v>884</v>
          </cell>
          <cell r="F48">
            <v>588</v>
          </cell>
          <cell r="H48">
            <v>14.694148936170212</v>
          </cell>
          <cell r="I48">
            <v>9.7739361702127656</v>
          </cell>
        </row>
        <row r="49">
          <cell r="A49">
            <v>453</v>
          </cell>
          <cell r="B49" t="str">
            <v>Cloppenburg</v>
          </cell>
          <cell r="C49">
            <v>6888</v>
          </cell>
          <cell r="D49">
            <v>1421</v>
          </cell>
          <cell r="E49">
            <v>1531</v>
          </cell>
          <cell r="F49">
            <v>1029</v>
          </cell>
          <cell r="H49">
            <v>22.227061556329851</v>
          </cell>
          <cell r="I49">
            <v>14.939024390243901</v>
          </cell>
        </row>
        <row r="50">
          <cell r="A50">
            <v>454</v>
          </cell>
          <cell r="B50" t="str">
            <v>Emsland</v>
          </cell>
          <cell r="C50">
            <v>14000</v>
          </cell>
          <cell r="D50">
            <v>2683</v>
          </cell>
          <cell r="E50">
            <v>3050</v>
          </cell>
          <cell r="F50">
            <v>2278</v>
          </cell>
          <cell r="H50">
            <v>21.785714285714285</v>
          </cell>
          <cell r="I50">
            <v>16.271428571428572</v>
          </cell>
        </row>
        <row r="51">
          <cell r="A51">
            <v>455</v>
          </cell>
          <cell r="B51" t="str">
            <v>Friesland</v>
          </cell>
          <cell r="C51">
            <v>3373</v>
          </cell>
          <cell r="D51">
            <v>250</v>
          </cell>
          <cell r="E51">
            <v>340</v>
          </cell>
          <cell r="F51">
            <v>229</v>
          </cell>
          <cell r="H51">
            <v>10.080047435517344</v>
          </cell>
          <cell r="I51">
            <v>6.7892084198043285</v>
          </cell>
        </row>
        <row r="52">
          <cell r="A52">
            <v>456</v>
          </cell>
          <cell r="B52" t="str">
            <v>Grafschaft Bentheim</v>
          </cell>
          <cell r="C52">
            <v>5228</v>
          </cell>
          <cell r="D52">
            <v>902</v>
          </cell>
          <cell r="E52">
            <v>1244</v>
          </cell>
          <cell r="F52">
            <v>740</v>
          </cell>
          <cell r="H52">
            <v>23.794950267788828</v>
          </cell>
          <cell r="I52">
            <v>14.154552410099463</v>
          </cell>
        </row>
        <row r="53">
          <cell r="A53">
            <v>457</v>
          </cell>
          <cell r="B53" t="str">
            <v>Leer</v>
          </cell>
          <cell r="C53">
            <v>5965</v>
          </cell>
          <cell r="D53">
            <v>663</v>
          </cell>
          <cell r="E53">
            <v>1046</v>
          </cell>
          <cell r="F53">
            <v>609</v>
          </cell>
          <cell r="H53">
            <v>17.535624476110645</v>
          </cell>
          <cell r="I53">
            <v>10.209555741827327</v>
          </cell>
        </row>
        <row r="54">
          <cell r="A54">
            <v>458</v>
          </cell>
          <cell r="B54" t="str">
            <v>Oldenburg</v>
          </cell>
          <cell r="C54">
            <v>4522</v>
          </cell>
          <cell r="D54">
            <v>650</v>
          </cell>
          <cell r="E54">
            <v>582</v>
          </cell>
          <cell r="F54">
            <v>469</v>
          </cell>
          <cell r="H54">
            <v>12.870411322423706</v>
          </cell>
          <cell r="I54">
            <v>10.371517027863778</v>
          </cell>
        </row>
        <row r="55">
          <cell r="A55">
            <v>459</v>
          </cell>
          <cell r="B55" t="str">
            <v>Osnabrück</v>
          </cell>
          <cell r="C55">
            <v>13571</v>
          </cell>
          <cell r="D55">
            <v>1956</v>
          </cell>
          <cell r="E55">
            <v>2425</v>
          </cell>
          <cell r="F55">
            <v>1534</v>
          </cell>
          <cell r="H55">
            <v>17.868985336379044</v>
          </cell>
          <cell r="I55">
            <v>11.303514847837299</v>
          </cell>
        </row>
        <row r="56">
          <cell r="A56">
            <v>460</v>
          </cell>
          <cell r="B56" t="str">
            <v>Vechta</v>
          </cell>
          <cell r="C56">
            <v>6259</v>
          </cell>
          <cell r="D56">
            <v>1553</v>
          </cell>
          <cell r="E56">
            <v>1356</v>
          </cell>
          <cell r="F56">
            <v>974</v>
          </cell>
          <cell r="H56">
            <v>21.664802684134845</v>
          </cell>
          <cell r="I56">
            <v>15.561591308515737</v>
          </cell>
        </row>
        <row r="57">
          <cell r="A57">
            <v>461</v>
          </cell>
          <cell r="B57" t="str">
            <v>Wesermarsch</v>
          </cell>
          <cell r="C57">
            <v>3076</v>
          </cell>
          <cell r="D57">
            <v>504</v>
          </cell>
          <cell r="E57">
            <v>648</v>
          </cell>
          <cell r="F57">
            <v>432</v>
          </cell>
          <cell r="H57">
            <v>21.066319895968793</v>
          </cell>
          <cell r="I57">
            <v>14.044213263979193</v>
          </cell>
        </row>
        <row r="58">
          <cell r="A58">
            <v>462</v>
          </cell>
          <cell r="B58" t="str">
            <v>Wittmund</v>
          </cell>
          <cell r="C58">
            <v>1730</v>
          </cell>
          <cell r="D58">
            <v>180</v>
          </cell>
          <cell r="E58">
            <v>269</v>
          </cell>
          <cell r="F58">
            <v>173</v>
          </cell>
          <cell r="H58">
            <v>15.549132947976879</v>
          </cell>
          <cell r="I58">
            <v>10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F91E6-6D4F-466C-8B6F-FCB84A68CAB4}">
  <dimension ref="B1:F1111"/>
  <sheetViews>
    <sheetView showGridLines="0" tabSelected="1" zoomScale="160" zoomScaleNormal="160" workbookViewId="0"/>
  </sheetViews>
  <sheetFormatPr baseColWidth="10" defaultRowHeight="15" x14ac:dyDescent="0.25"/>
  <cols>
    <col min="1" max="1" width="5.7109375" style="1" customWidth="1"/>
    <col min="2" max="2" width="10.7109375" style="1" hidden="1" customWidth="1"/>
    <col min="3" max="3" width="10.7109375" style="1" customWidth="1"/>
    <col min="4" max="16384" width="11.42578125" style="1"/>
  </cols>
  <sheetData>
    <row r="1" spans="2:6" ht="15" customHeight="1" x14ac:dyDescent="0.25">
      <c r="B1" s="2"/>
      <c r="C1" s="2" t="s">
        <v>0</v>
      </c>
    </row>
    <row r="2" spans="2:6" ht="15" customHeight="1" x14ac:dyDescent="0.25"/>
    <row r="3" spans="2:6" ht="15" customHeight="1" x14ac:dyDescent="0.25">
      <c r="B3" s="3"/>
      <c r="C3" s="3" t="s">
        <v>1</v>
      </c>
    </row>
    <row r="4" spans="2:6" ht="15" customHeight="1" x14ac:dyDescent="0.25">
      <c r="B4" s="2"/>
      <c r="C4" s="2" t="s">
        <v>2</v>
      </c>
    </row>
    <row r="6" spans="2:6" ht="24.75" customHeight="1" x14ac:dyDescent="0.25">
      <c r="B6" s="4" t="s">
        <v>3</v>
      </c>
      <c r="C6" s="5" t="s">
        <v>4</v>
      </c>
      <c r="D6" s="6" t="s">
        <v>5</v>
      </c>
      <c r="E6" s="7" t="s">
        <v>6</v>
      </c>
      <c r="F6" s="7"/>
    </row>
    <row r="7" spans="2:6" ht="36" customHeight="1" x14ac:dyDescent="0.25">
      <c r="B7" s="8"/>
      <c r="C7" s="9"/>
      <c r="D7" s="10"/>
      <c r="E7" s="11" t="s">
        <v>7</v>
      </c>
      <c r="F7" s="12" t="s">
        <v>8</v>
      </c>
    </row>
    <row r="8" spans="2:6" ht="15.75" customHeight="1" x14ac:dyDescent="0.25">
      <c r="B8" s="13"/>
      <c r="C8" s="14"/>
      <c r="D8" s="15"/>
      <c r="E8" s="7" t="s">
        <v>9</v>
      </c>
      <c r="F8" s="7"/>
    </row>
    <row r="9" spans="2:6" ht="8.25" customHeight="1" x14ac:dyDescent="0.25">
      <c r="B9" s="16">
        <v>1</v>
      </c>
      <c r="C9" s="17">
        <v>1</v>
      </c>
      <c r="D9" s="17">
        <v>2</v>
      </c>
      <c r="E9" s="17">
        <v>3</v>
      </c>
      <c r="F9" s="17">
        <v>4</v>
      </c>
    </row>
    <row r="10" spans="2:6" ht="8.25" customHeight="1" x14ac:dyDescent="0.25">
      <c r="B10" s="18">
        <v>101</v>
      </c>
      <c r="C10" s="19" t="str">
        <f>VLOOKUP(B10,[1]Tabelle1!$A$1:$B$68,2,FALSE)</f>
        <v>Braunschweig, Stadt</v>
      </c>
      <c r="D10" s="20">
        <f>'[2]2025_bearbeitet'!$K$1</f>
        <v>2025</v>
      </c>
      <c r="E10" s="21">
        <f>VLOOKUP(B10,'[2]2025_bearbeitet'!$A$8:$I$62,8,FALSE)</f>
        <v>35.285931174089072</v>
      </c>
      <c r="F10" s="21">
        <f>VLOOKUP(B10,'[2]2025_bearbeitet'!$A$8:$I$61,9,FALSE)</f>
        <v>23.658906882591094</v>
      </c>
    </row>
    <row r="11" spans="2:6" ht="8.25" customHeight="1" x14ac:dyDescent="0.25">
      <c r="B11" s="18">
        <v>102</v>
      </c>
      <c r="C11" s="19" t="str">
        <f>VLOOKUP(B11,[1]Tabelle1!$A$1:$B$68,2,FALSE)</f>
        <v>Salzgitter, Stadt</v>
      </c>
      <c r="D11" s="20">
        <f>'[2]2025_bearbeitet'!$K$1</f>
        <v>2025</v>
      </c>
      <c r="E11" s="21">
        <f>VLOOKUP(B11,'[2]2025_bearbeitet'!$A$8:$I$62,8,FALSE)</f>
        <v>49.468892261001521</v>
      </c>
      <c r="F11" s="21">
        <f>VLOOKUP(B11,'[2]2025_bearbeitet'!$A$8:$I$61,9,FALSE)</f>
        <v>36.600910470409715</v>
      </c>
    </row>
    <row r="12" spans="2:6" ht="8.25" customHeight="1" x14ac:dyDescent="0.25">
      <c r="B12" s="18">
        <v>103</v>
      </c>
      <c r="C12" s="19" t="str">
        <f>VLOOKUP(B12,[1]Tabelle1!$A$1:$B$68,2,FALSE)</f>
        <v>Wolfsburg, Stadt</v>
      </c>
      <c r="D12" s="20">
        <f>'[2]2025_bearbeitet'!$K$1</f>
        <v>2025</v>
      </c>
      <c r="E12" s="21">
        <f>VLOOKUP(B12,'[2]2025_bearbeitet'!$A$8:$I$62,8,FALSE)</f>
        <v>50.928217821782177</v>
      </c>
      <c r="F12" s="21">
        <f>VLOOKUP(B12,'[2]2025_bearbeitet'!$A$8:$I$61,9,FALSE)</f>
        <v>34.529702970297024</v>
      </c>
    </row>
    <row r="13" spans="2:6" ht="8.25" customHeight="1" x14ac:dyDescent="0.25">
      <c r="B13" s="18">
        <v>151</v>
      </c>
      <c r="C13" s="19" t="str">
        <f>VLOOKUP(B13,[1]Tabelle1!$A$1:$B$68,2,FALSE)</f>
        <v>Gifhorn</v>
      </c>
      <c r="D13" s="20">
        <f>'[2]2025_bearbeitet'!$K$1</f>
        <v>2025</v>
      </c>
      <c r="E13" s="21">
        <f>VLOOKUP(B13,'[2]2025_bearbeitet'!$A$8:$I$62,8,FALSE)</f>
        <v>25.55104408352668</v>
      </c>
      <c r="F13" s="21">
        <f>VLOOKUP(B13,'[2]2025_bearbeitet'!$A$8:$I$61,9,FALSE)</f>
        <v>15.646751740139212</v>
      </c>
    </row>
    <row r="14" spans="2:6" ht="8.25" customHeight="1" x14ac:dyDescent="0.25">
      <c r="B14" s="18">
        <v>153</v>
      </c>
      <c r="C14" s="19" t="str">
        <f>VLOOKUP(B14,[1]Tabelle1!$A$1:$B$68,2,FALSE)</f>
        <v>Goslar</v>
      </c>
      <c r="D14" s="20">
        <f>'[2]2025_bearbeitet'!$K$1</f>
        <v>2025</v>
      </c>
      <c r="E14" s="21">
        <f>VLOOKUP(B14,'[2]2025_bearbeitet'!$A$8:$I$62,8,FALSE)</f>
        <v>23.4231731036399</v>
      </c>
      <c r="F14" s="21">
        <f>VLOOKUP(B14,'[2]2025_bearbeitet'!$A$8:$I$61,9,FALSE)</f>
        <v>16.83801055848847</v>
      </c>
    </row>
    <row r="15" spans="2:6" ht="8.25" customHeight="1" x14ac:dyDescent="0.25">
      <c r="B15" s="18">
        <v>154</v>
      </c>
      <c r="C15" s="19" t="str">
        <f>VLOOKUP(B15,[1]Tabelle1!$A$1:$B$68,2,FALSE)</f>
        <v>Helmstedt</v>
      </c>
      <c r="D15" s="20">
        <f>'[2]2025_bearbeitet'!$K$1</f>
        <v>2025</v>
      </c>
      <c r="E15" s="21">
        <f>VLOOKUP(B15,'[2]2025_bearbeitet'!$A$8:$I$62,8,FALSE)</f>
        <v>15.980331899200984</v>
      </c>
      <c r="F15" s="21">
        <f>VLOOKUP(B15,'[2]2025_bearbeitet'!$A$8:$I$61,9,FALSE)</f>
        <v>10.878918254456055</v>
      </c>
    </row>
    <row r="16" spans="2:6" ht="8.25" customHeight="1" x14ac:dyDescent="0.25">
      <c r="B16" s="18">
        <v>155</v>
      </c>
      <c r="C16" s="19" t="str">
        <f>VLOOKUP(B16,[1]Tabelle1!$A$1:$B$68,2,FALSE)</f>
        <v>Northeim</v>
      </c>
      <c r="D16" s="20">
        <f>'[2]2025_bearbeitet'!$K$1</f>
        <v>2025</v>
      </c>
      <c r="E16" s="21">
        <f>VLOOKUP(B16,'[2]2025_bearbeitet'!$A$8:$I$62,8,FALSE)</f>
        <v>21.304241235596962</v>
      </c>
      <c r="F16" s="21">
        <f>VLOOKUP(B16,'[2]2025_bearbeitet'!$A$8:$I$61,9,FALSE)</f>
        <v>13.557244422652612</v>
      </c>
    </row>
    <row r="17" spans="2:6" ht="8.25" customHeight="1" x14ac:dyDescent="0.25">
      <c r="B17" s="18">
        <v>157</v>
      </c>
      <c r="C17" s="19" t="str">
        <f>VLOOKUP(B17,[1]Tabelle1!$A$1:$B$68,2,FALSE)</f>
        <v>Peine</v>
      </c>
      <c r="D17" s="20">
        <f>'[2]2025_bearbeitet'!$K$1</f>
        <v>2025</v>
      </c>
      <c r="E17" s="21">
        <f>VLOOKUP(B17,'[2]2025_bearbeitet'!$A$8:$I$62,8,FALSE)</f>
        <v>24.960317460317462</v>
      </c>
      <c r="F17" s="21">
        <f>VLOOKUP(B17,'[2]2025_bearbeitet'!$A$8:$I$61,9,FALSE)</f>
        <v>8.8888888888888893</v>
      </c>
    </row>
    <row r="18" spans="2:6" ht="8.25" customHeight="1" x14ac:dyDescent="0.25">
      <c r="B18" s="18">
        <v>158</v>
      </c>
      <c r="C18" s="19" t="str">
        <f>VLOOKUP(B18,[1]Tabelle1!$A$1:$B$68,2,FALSE)</f>
        <v>Wolfenbüttel</v>
      </c>
      <c r="D18" s="20">
        <f>'[2]2025_bearbeitet'!$K$1</f>
        <v>2025</v>
      </c>
      <c r="E18" s="21">
        <f>VLOOKUP(B18,'[2]2025_bearbeitet'!$A$8:$I$62,8,FALSE)</f>
        <v>20.060157334567329</v>
      </c>
      <c r="F18" s="21">
        <f>VLOOKUP(B18,'[2]2025_bearbeitet'!$A$8:$I$61,9,FALSE)</f>
        <v>11.985192040721888</v>
      </c>
    </row>
    <row r="19" spans="2:6" ht="8.25" customHeight="1" x14ac:dyDescent="0.25">
      <c r="B19" s="18">
        <v>159</v>
      </c>
      <c r="C19" s="19" t="str">
        <f>VLOOKUP(B19,[1]Tabelle1!$A$1:$B$68,2,FALSE)</f>
        <v>Göttingen</v>
      </c>
      <c r="D19" s="20">
        <f>'[2]2025_bearbeitet'!$K$1</f>
        <v>2025</v>
      </c>
      <c r="E19" s="21">
        <f>VLOOKUP(B19,'[2]2025_bearbeitet'!$A$8:$I$62,8,FALSE)</f>
        <v>28.610169491525422</v>
      </c>
      <c r="F19" s="21">
        <f>VLOOKUP(B19,'[2]2025_bearbeitet'!$A$8:$I$61,9,FALSE)</f>
        <v>21.685230024213077</v>
      </c>
    </row>
    <row r="20" spans="2:6" s="22" customFormat="1" ht="16.5" customHeight="1" x14ac:dyDescent="0.25">
      <c r="B20" s="23">
        <v>1</v>
      </c>
      <c r="C20" s="24" t="str">
        <f>VLOOKUP(B20,[1]Tabelle1!$A$1:$B$68,2,FALSE)</f>
        <v>Statistische Region Braunschweig</v>
      </c>
      <c r="D20" s="25">
        <f>'[2]2025_bearbeitet'!$K$1</f>
        <v>2025</v>
      </c>
      <c r="E20" s="26">
        <f>VLOOKUP(B20,'[2]2025_bearbeitet'!$A$8:$I$62,8,FALSE)</f>
        <v>29.79911131025727</v>
      </c>
      <c r="F20" s="26">
        <f>VLOOKUP(B20,'[2]2025_bearbeitet'!$A$8:$I$61,9,FALSE)</f>
        <v>19.691198984354578</v>
      </c>
    </row>
    <row r="21" spans="2:6" ht="8.25" customHeight="1" x14ac:dyDescent="0.25">
      <c r="B21" s="18">
        <v>241</v>
      </c>
      <c r="C21" s="19" t="str">
        <f>VLOOKUP(B21,[1]Tabelle1!$A$1:$B$68,2,FALSE)</f>
        <v>Hannover  Region</v>
      </c>
      <c r="D21" s="20">
        <f>'[2]2025_bearbeitet'!$K$1</f>
        <v>2025</v>
      </c>
      <c r="E21" s="21">
        <f>VLOOKUP(B21,'[2]2025_bearbeitet'!$A$8:$I$62,8,FALSE)</f>
        <v>40.801726950977688</v>
      </c>
      <c r="F21" s="21">
        <f>VLOOKUP(B21,'[2]2025_bearbeitet'!$A$8:$I$61,9,FALSE)</f>
        <v>27.651296468284848</v>
      </c>
    </row>
    <row r="22" spans="2:6" ht="8.25" customHeight="1" x14ac:dyDescent="0.25">
      <c r="B22" s="18">
        <v>241001</v>
      </c>
      <c r="C22" s="19" t="str">
        <f>VLOOKUP(B22,[1]Tabelle1!$A$1:$B$68,2,FALSE)</f>
        <v>dav. Hannover, Lhst.</v>
      </c>
      <c r="D22" s="20">
        <f>'[2]2025_bearbeitet'!$K$1</f>
        <v>2025</v>
      </c>
      <c r="E22" s="21">
        <f>VLOOKUP(B22,'[2]2025_bearbeitet'!$A$8:$I$62,8,FALSE)</f>
        <v>50.590951569457424</v>
      </c>
      <c r="F22" s="21">
        <f>VLOOKUP(B22,'[2]2025_bearbeitet'!$A$8:$I$61,9,FALSE)</f>
        <v>35.80891649716893</v>
      </c>
    </row>
    <row r="23" spans="2:6" ht="8.25" customHeight="1" x14ac:dyDescent="0.25">
      <c r="B23" s="18">
        <v>241999</v>
      </c>
      <c r="C23" s="19" t="str">
        <f>VLOOKUP(B23,[1]Tabelle1!$A$1:$B$68,2,FALSE)</f>
        <v>dav. Hannover, Umland</v>
      </c>
      <c r="D23" s="20">
        <f>'[2]2025_bearbeitet'!$K$1</f>
        <v>2025</v>
      </c>
      <c r="E23" s="21">
        <f>VLOOKUP(B23,'[2]2025_bearbeitet'!$A$8:$I$62,8,FALSE)</f>
        <v>32.575757575757578</v>
      </c>
      <c r="F23" s="21">
        <f>VLOOKUP(B23,'[2]2025_bearbeitet'!$A$8:$I$61,9,FALSE)</f>
        <v>20.796378418329638</v>
      </c>
    </row>
    <row r="24" spans="2:6" ht="8.25" customHeight="1" x14ac:dyDescent="0.25">
      <c r="B24" s="18">
        <v>251</v>
      </c>
      <c r="C24" s="19" t="str">
        <f>VLOOKUP(B24,[1]Tabelle1!$A$1:$B$68,2,FALSE)</f>
        <v>Diepholz</v>
      </c>
      <c r="D24" s="20">
        <f>'[2]2025_bearbeitet'!$K$1</f>
        <v>2025</v>
      </c>
      <c r="E24" s="21">
        <f>VLOOKUP(B24,'[2]2025_bearbeitet'!$A$8:$I$62,8,FALSE)</f>
        <v>18.872073470443667</v>
      </c>
      <c r="F24" s="21">
        <f>VLOOKUP(B24,'[2]2025_bearbeitet'!$A$8:$I$61,9,FALSE)</f>
        <v>13.374725132583107</v>
      </c>
    </row>
    <row r="25" spans="2:6" ht="8.25" customHeight="1" x14ac:dyDescent="0.25">
      <c r="B25" s="18">
        <v>252</v>
      </c>
      <c r="C25" s="19" t="str">
        <f>VLOOKUP(B25,[1]Tabelle1!$A$1:$B$68,2,FALSE)</f>
        <v>Hameln-Pyrmont</v>
      </c>
      <c r="D25" s="20">
        <f>'[2]2025_bearbeitet'!$K$1</f>
        <v>2025</v>
      </c>
      <c r="E25" s="21">
        <f>VLOOKUP(B25,'[2]2025_bearbeitet'!$A$8:$I$62,8,FALSE)</f>
        <v>35.062538445765838</v>
      </c>
      <c r="F25" s="21">
        <f>VLOOKUP(B25,'[2]2025_bearbeitet'!$A$8:$I$61,9,FALSE)</f>
        <v>20.832478982981343</v>
      </c>
    </row>
    <row r="26" spans="2:6" ht="8.25" customHeight="1" x14ac:dyDescent="0.25">
      <c r="B26" s="18">
        <v>254</v>
      </c>
      <c r="C26" s="19" t="str">
        <f>VLOOKUP(B26,[1]Tabelle1!$A$1:$B$68,2,FALSE)</f>
        <v>Hildesheim</v>
      </c>
      <c r="D26" s="20">
        <f>'[2]2025_bearbeitet'!$K$1</f>
        <v>2025</v>
      </c>
      <c r="E26" s="21">
        <f>VLOOKUP(B26,'[2]2025_bearbeitet'!$A$8:$I$62,8,FALSE)</f>
        <v>31.063645234739241</v>
      </c>
      <c r="F26" s="21">
        <f>VLOOKUP(B26,'[2]2025_bearbeitet'!$A$8:$I$61,9,FALSE)</f>
        <v>21.78250027106148</v>
      </c>
    </row>
    <row r="27" spans="2:6" ht="8.25" customHeight="1" x14ac:dyDescent="0.25">
      <c r="B27" s="18">
        <v>255</v>
      </c>
      <c r="C27" s="19" t="str">
        <f>VLOOKUP(B27,[1]Tabelle1!$A$1:$B$68,2,FALSE)</f>
        <v>Holzminden</v>
      </c>
      <c r="D27" s="20">
        <f>'[2]2025_bearbeitet'!$K$1</f>
        <v>2025</v>
      </c>
      <c r="E27" s="21">
        <f>VLOOKUP(B27,'[2]2025_bearbeitet'!$A$8:$I$62,8,FALSE)</f>
        <v>28.640541848089018</v>
      </c>
      <c r="F27" s="21">
        <f>VLOOKUP(B27,'[2]2025_bearbeitet'!$A$8:$I$61,9,FALSE)</f>
        <v>18.287373004354137</v>
      </c>
    </row>
    <row r="28" spans="2:6" ht="8.25" customHeight="1" x14ac:dyDescent="0.25">
      <c r="B28" s="18">
        <v>256</v>
      </c>
      <c r="C28" s="19" t="str">
        <f>VLOOKUP(B28,[1]Tabelle1!$A$1:$B$68,2,FALSE)</f>
        <v>Nienburg (Weser)</v>
      </c>
      <c r="D28" s="20">
        <f>'[2]2025_bearbeitet'!$K$1</f>
        <v>2025</v>
      </c>
      <c r="E28" s="21">
        <f>VLOOKUP(B28,'[2]2025_bearbeitet'!$A$8:$I$62,8,FALSE)</f>
        <v>16.495851634943875</v>
      </c>
      <c r="F28" s="21">
        <f>VLOOKUP(B28,'[2]2025_bearbeitet'!$A$8:$I$61,9,FALSE)</f>
        <v>10.785749145924841</v>
      </c>
    </row>
    <row r="29" spans="2:6" ht="8.25" customHeight="1" x14ac:dyDescent="0.25">
      <c r="B29" s="18">
        <v>257</v>
      </c>
      <c r="C29" s="19" t="str">
        <f>VLOOKUP(B29,[1]Tabelle1!$A$1:$B$68,2,FALSE)</f>
        <v>Schaumburg</v>
      </c>
      <c r="D29" s="20">
        <f>'[2]2025_bearbeitet'!$K$1</f>
        <v>2025</v>
      </c>
      <c r="E29" s="21">
        <f>VLOOKUP(B29,'[2]2025_bearbeitet'!$A$8:$I$62,8,FALSE)</f>
        <v>26.00767754318618</v>
      </c>
      <c r="F29" s="21">
        <f>VLOOKUP(B29,'[2]2025_bearbeitet'!$A$8:$I$61,9,FALSE)</f>
        <v>17.140115163147794</v>
      </c>
    </row>
    <row r="30" spans="2:6" s="22" customFormat="1" ht="16.5" customHeight="1" x14ac:dyDescent="0.25">
      <c r="B30" s="23">
        <v>2</v>
      </c>
      <c r="C30" s="24" t="str">
        <f>VLOOKUP(B30,[1]Tabelle1!$A$1:$B$68,2,FALSE)</f>
        <v>Statistische Region Hannover</v>
      </c>
      <c r="D30" s="25">
        <f>'[2]2025_bearbeitet'!$K$1</f>
        <v>2025</v>
      </c>
      <c r="E30" s="26">
        <f>VLOOKUP(B30,'[2]2025_bearbeitet'!$A$8:$I$62,8,FALSE)</f>
        <v>34.105003764802518</v>
      </c>
      <c r="F30" s="26">
        <f>VLOOKUP(B30,'[2]2025_bearbeitet'!$A$8:$I$61,9,FALSE)</f>
        <v>22.983092614141967</v>
      </c>
    </row>
    <row r="31" spans="2:6" ht="8.25" customHeight="1" x14ac:dyDescent="0.25">
      <c r="B31" s="18">
        <v>351</v>
      </c>
      <c r="C31" s="19" t="str">
        <f>VLOOKUP(B31,[1]Tabelle1!$A$1:$B$68,2,FALSE)</f>
        <v>Celle</v>
      </c>
      <c r="D31" s="20">
        <f>'[2]2025_bearbeitet'!$K$1</f>
        <v>2025</v>
      </c>
      <c r="E31" s="21">
        <f>VLOOKUP(B31,'[2]2025_bearbeitet'!$A$8:$I$62,8,FALSE)</f>
        <v>18.974042027194066</v>
      </c>
      <c r="F31" s="21">
        <f>VLOOKUP(B31,'[2]2025_bearbeitet'!$A$8:$I$61,9,FALSE)</f>
        <v>12.747218788627936</v>
      </c>
    </row>
    <row r="32" spans="2:6" ht="8.25" customHeight="1" x14ac:dyDescent="0.25">
      <c r="B32" s="18">
        <v>352</v>
      </c>
      <c r="C32" s="19" t="str">
        <f>VLOOKUP(B32,[1]Tabelle1!$A$1:$B$68,2,FALSE)</f>
        <v>Cuxhaven</v>
      </c>
      <c r="D32" s="20">
        <f>'[2]2025_bearbeitet'!$K$1</f>
        <v>2025</v>
      </c>
      <c r="E32" s="21">
        <f>VLOOKUP(B32,'[2]2025_bearbeitet'!$A$8:$I$62,8,FALSE)</f>
        <v>15.810850014505368</v>
      </c>
      <c r="F32" s="21">
        <f>VLOOKUP(B32,'[2]2025_bearbeitet'!$A$8:$I$61,9,FALSE)</f>
        <v>10.168262257035103</v>
      </c>
    </row>
    <row r="33" spans="2:6" ht="8.25" customHeight="1" x14ac:dyDescent="0.25">
      <c r="B33" s="18">
        <v>353</v>
      </c>
      <c r="C33" s="19" t="str">
        <f>VLOOKUP(B33,[1]Tabelle1!$A$1:$B$68,2,FALSE)</f>
        <v>Harburg</v>
      </c>
      <c r="D33" s="20">
        <f>'[2]2025_bearbeitet'!$K$1</f>
        <v>2025</v>
      </c>
      <c r="E33" s="21">
        <f>VLOOKUP(B33,'[2]2025_bearbeitet'!$A$8:$I$62,8,FALSE)</f>
        <v>25.608247422680414</v>
      </c>
      <c r="F33" s="21">
        <f>VLOOKUP(B33,'[2]2025_bearbeitet'!$A$8:$I$61,9,FALSE)</f>
        <v>14.391752577319588</v>
      </c>
    </row>
    <row r="34" spans="2:6" ht="8.25" customHeight="1" x14ac:dyDescent="0.25">
      <c r="B34" s="18">
        <v>354</v>
      </c>
      <c r="C34" s="19" t="str">
        <f>VLOOKUP(B34,[1]Tabelle1!$A$1:$B$68,2,FALSE)</f>
        <v>Lüchow-Dannenberg</v>
      </c>
      <c r="D34" s="20">
        <f>'[2]2025_bearbeitet'!$K$1</f>
        <v>2025</v>
      </c>
      <c r="E34" s="21">
        <f>VLOOKUP(B34,'[2]2025_bearbeitet'!$A$8:$I$62,8,FALSE)</f>
        <v>12.446043165467625</v>
      </c>
      <c r="F34" s="21">
        <f>VLOOKUP(B34,'[2]2025_bearbeitet'!$A$8:$I$61,9,FALSE)</f>
        <v>6.4748201438848918</v>
      </c>
    </row>
    <row r="35" spans="2:6" ht="8.25" customHeight="1" x14ac:dyDescent="0.25">
      <c r="B35" s="16">
        <v>355</v>
      </c>
      <c r="C35" s="19" t="str">
        <f>VLOOKUP(B35,[1]Tabelle1!$A$1:$B$68,2,FALSE)</f>
        <v>Lüneburg</v>
      </c>
      <c r="D35" s="20">
        <f>'[2]2025_bearbeitet'!$K$1</f>
        <v>2025</v>
      </c>
      <c r="E35" s="21">
        <f>VLOOKUP(B35,'[2]2025_bearbeitet'!$A$8:$I$62,8,FALSE)</f>
        <v>21.312778130959948</v>
      </c>
      <c r="F35" s="21">
        <f>VLOOKUP(B35,'[2]2025_bearbeitet'!$A$8:$I$61,9,FALSE)</f>
        <v>13.080101716465354</v>
      </c>
    </row>
    <row r="36" spans="2:6" ht="8.25" customHeight="1" x14ac:dyDescent="0.25">
      <c r="B36" s="16">
        <v>356</v>
      </c>
      <c r="C36" s="19" t="str">
        <f>VLOOKUP(B36,[1]Tabelle1!$A$1:$B$68,2,FALSE)</f>
        <v>Osterholz</v>
      </c>
      <c r="D36" s="20">
        <f>'[2]2025_bearbeitet'!$K$1</f>
        <v>2025</v>
      </c>
      <c r="E36" s="21">
        <f>VLOOKUP(B36,'[2]2025_bearbeitet'!$A$8:$I$62,8,FALSE)</f>
        <v>18.534278959810873</v>
      </c>
      <c r="F36" s="21">
        <f>VLOOKUP(B36,'[2]2025_bearbeitet'!$A$8:$I$61,9,FALSE)</f>
        <v>12.836879432624112</v>
      </c>
    </row>
    <row r="37" spans="2:6" ht="8.25" customHeight="1" x14ac:dyDescent="0.25">
      <c r="B37" s="16">
        <v>357</v>
      </c>
      <c r="C37" s="19" t="str">
        <f>VLOOKUP(B37,[1]Tabelle1!$A$1:$B$68,2,FALSE)</f>
        <v>Rotenburg (Wümme)</v>
      </c>
      <c r="D37" s="20">
        <f>'[2]2025_bearbeitet'!$K$1</f>
        <v>2025</v>
      </c>
      <c r="E37" s="21">
        <f>VLOOKUP(B37,'[2]2025_bearbeitet'!$A$8:$I$62,8,FALSE)</f>
        <v>15.587489433643279</v>
      </c>
      <c r="F37" s="21">
        <f>VLOOKUP(B37,'[2]2025_bearbeitet'!$A$8:$I$61,9,FALSE)</f>
        <v>9.1462383770076077</v>
      </c>
    </row>
    <row r="38" spans="2:6" ht="8.25" customHeight="1" x14ac:dyDescent="0.25">
      <c r="B38" s="16">
        <v>358</v>
      </c>
      <c r="C38" s="19" t="str">
        <f>VLOOKUP(B38,[1]Tabelle1!$A$1:$B$68,2,FALSE)</f>
        <v>Heidekreis</v>
      </c>
      <c r="D38" s="20">
        <f>'[2]2025_bearbeitet'!$K$1</f>
        <v>2025</v>
      </c>
      <c r="E38" s="21">
        <f>VLOOKUP(B38,'[2]2025_bearbeitet'!$A$8:$I$62,8,FALSE)</f>
        <v>22.52989301447451</v>
      </c>
      <c r="F38" s="21">
        <f>VLOOKUP(B38,'[2]2025_bearbeitet'!$A$8:$I$61,9,FALSE)</f>
        <v>16.530312565554855</v>
      </c>
    </row>
    <row r="39" spans="2:6" ht="8.25" customHeight="1" x14ac:dyDescent="0.25">
      <c r="B39" s="16">
        <v>359</v>
      </c>
      <c r="C39" s="19" t="str">
        <f>VLOOKUP(B39,[1]Tabelle1!$A$1:$B$68,2,FALSE)</f>
        <v>Stade</v>
      </c>
      <c r="D39" s="20">
        <f>'[2]2025_bearbeitet'!$K$1</f>
        <v>2025</v>
      </c>
      <c r="E39" s="21">
        <f>VLOOKUP(B39,'[2]2025_bearbeitet'!$A$8:$I$62,8,FALSE)</f>
        <v>20.667120490129339</v>
      </c>
      <c r="F39" s="21">
        <f>VLOOKUP(B39,'[2]2025_bearbeitet'!$A$8:$I$61,9,FALSE)</f>
        <v>13.328795098706603</v>
      </c>
    </row>
    <row r="40" spans="2:6" ht="8.25" customHeight="1" x14ac:dyDescent="0.25">
      <c r="B40" s="16">
        <v>360</v>
      </c>
      <c r="C40" s="19" t="str">
        <f>VLOOKUP(B40,[1]Tabelle1!$A$1:$B$68,2,FALSE)</f>
        <v>Uelzen</v>
      </c>
      <c r="D40" s="20">
        <f>'[2]2025_bearbeitet'!$K$1</f>
        <v>2025</v>
      </c>
      <c r="E40" s="21">
        <f>VLOOKUP(B40,'[2]2025_bearbeitet'!$A$8:$I$62,8,FALSE)</f>
        <v>24.030470914127424</v>
      </c>
      <c r="F40" s="21">
        <f>VLOOKUP(B40,'[2]2025_bearbeitet'!$A$8:$I$61,9,FALSE)</f>
        <v>12.777008310249307</v>
      </c>
    </row>
    <row r="41" spans="2:6" ht="8.25" customHeight="1" x14ac:dyDescent="0.25">
      <c r="B41" s="16">
        <v>361</v>
      </c>
      <c r="C41" s="19" t="str">
        <f>VLOOKUP(B41,[1]Tabelle1!$A$1:$B$68,2,FALSE)</f>
        <v>Verden</v>
      </c>
      <c r="D41" s="20">
        <f>'[2]2025_bearbeitet'!$K$1</f>
        <v>2025</v>
      </c>
      <c r="E41" s="21">
        <f>VLOOKUP(B41,'[2]2025_bearbeitet'!$A$8:$I$62,8,FALSE)</f>
        <v>18.876274773908026</v>
      </c>
      <c r="F41" s="21">
        <f>VLOOKUP(B41,'[2]2025_bearbeitet'!$A$8:$I$61,9,FALSE)</f>
        <v>11.391187223398113</v>
      </c>
    </row>
    <row r="42" spans="2:6" s="22" customFormat="1" ht="16.5" customHeight="1" x14ac:dyDescent="0.25">
      <c r="B42" s="23">
        <v>3</v>
      </c>
      <c r="C42" s="24" t="str">
        <f>VLOOKUP(B42,[1]Tabelle1!$A$1:$B$68,2,FALSE)</f>
        <v>Statistische Region Lüneburg</v>
      </c>
      <c r="D42" s="25">
        <f>'[2]2025_bearbeitet'!$K$1</f>
        <v>2025</v>
      </c>
      <c r="E42" s="26">
        <f>VLOOKUP(B42,'[2]2025_bearbeitet'!$A$8:$I$62,8,FALSE)</f>
        <v>20.116221967588803</v>
      </c>
      <c r="F42" s="26">
        <f>VLOOKUP(B42,'[2]2025_bearbeitet'!$A$8:$I$61,9,FALSE)</f>
        <v>12.517596988050418</v>
      </c>
    </row>
    <row r="43" spans="2:6" ht="8.25" customHeight="1" x14ac:dyDescent="0.25">
      <c r="B43" s="16">
        <v>401</v>
      </c>
      <c r="C43" s="19" t="str">
        <f>VLOOKUP(B43,[1]Tabelle1!$A$1:$B$68,2,FALSE)</f>
        <v>Delmenhorst, Stadt</v>
      </c>
      <c r="D43" s="20">
        <f>'[2]2025_bearbeitet'!$K$1</f>
        <v>2025</v>
      </c>
      <c r="E43" s="21">
        <f>VLOOKUP(B43,'[2]2025_bearbeitet'!$A$8:$I$62,8,FALSE)</f>
        <v>35.119887165021154</v>
      </c>
      <c r="F43" s="21">
        <f>VLOOKUP(B43,'[2]2025_bearbeitet'!$A$8:$I$61,9,FALSE)</f>
        <v>26.798307475317351</v>
      </c>
    </row>
    <row r="44" spans="2:6" ht="8.25" customHeight="1" x14ac:dyDescent="0.25">
      <c r="B44" s="16">
        <v>402</v>
      </c>
      <c r="C44" s="19" t="str">
        <f>VLOOKUP(B44,[1]Tabelle1!$A$1:$B$68,2,FALSE)</f>
        <v>Emden  Stadt</v>
      </c>
      <c r="D44" s="20">
        <f>'[2]2025_bearbeitet'!$K$1</f>
        <v>2025</v>
      </c>
      <c r="E44" s="21">
        <f>VLOOKUP(B44,'[2]2025_bearbeitet'!$A$8:$I$62,8,FALSE)</f>
        <v>26.40449438202247</v>
      </c>
      <c r="F44" s="21">
        <f>VLOOKUP(B44,'[2]2025_bearbeitet'!$A$8:$I$61,9,FALSE)</f>
        <v>18.976279650436954</v>
      </c>
    </row>
    <row r="45" spans="2:6" ht="8.25" customHeight="1" x14ac:dyDescent="0.25">
      <c r="B45" s="16">
        <v>403</v>
      </c>
      <c r="C45" s="19" t="str">
        <f>VLOOKUP(B45,[1]Tabelle1!$A$1:$B$68,2,FALSE)</f>
        <v>Oldenburg(Oldb), Stadt</v>
      </c>
      <c r="D45" s="20">
        <f>'[2]2025_bearbeitet'!$K$1</f>
        <v>2025</v>
      </c>
      <c r="E45" s="21">
        <f>VLOOKUP(B45,'[2]2025_bearbeitet'!$A$8:$I$62,8,FALSE)</f>
        <v>33.032772672099881</v>
      </c>
      <c r="F45" s="21">
        <f>VLOOKUP(B45,'[2]2025_bearbeitet'!$A$8:$I$61,9,FALSE)</f>
        <v>23.755852262874981</v>
      </c>
    </row>
    <row r="46" spans="2:6" ht="8.25" customHeight="1" x14ac:dyDescent="0.25">
      <c r="B46" s="16">
        <v>404</v>
      </c>
      <c r="C46" s="19" t="str">
        <f>VLOOKUP(B46,[1]Tabelle1!$A$1:$B$68,2,FALSE)</f>
        <v>Osnabrück, Stadt</v>
      </c>
      <c r="D46" s="20">
        <f>'[2]2025_bearbeitet'!$K$1</f>
        <v>2025</v>
      </c>
      <c r="E46" s="21">
        <f>VLOOKUP(B46,'[2]2025_bearbeitet'!$A$8:$I$62,8,FALSE)</f>
        <v>36.480120595439985</v>
      </c>
      <c r="F46" s="21">
        <f>VLOOKUP(B46,'[2]2025_bearbeitet'!$A$8:$I$61,9,FALSE)</f>
        <v>30.695308083663086</v>
      </c>
    </row>
    <row r="47" spans="2:6" ht="8.25" customHeight="1" x14ac:dyDescent="0.25">
      <c r="B47" s="16">
        <v>405</v>
      </c>
      <c r="C47" s="19" t="str">
        <f>VLOOKUP(B47,[1]Tabelle1!$A$1:$B$68,2,FALSE)</f>
        <v>Wilhelmshaven, Stadt</v>
      </c>
      <c r="D47" s="20">
        <f>'[2]2025_bearbeitet'!$K$1</f>
        <v>2025</v>
      </c>
      <c r="E47" s="21">
        <f>VLOOKUP(B47,'[2]2025_bearbeitet'!$A$8:$I$62,8,FALSE)</f>
        <v>26.607883817427386</v>
      </c>
      <c r="F47" s="21">
        <f>VLOOKUP(B47,'[2]2025_bearbeitet'!$A$8:$I$61,9,FALSE)</f>
        <v>18.464730290456433</v>
      </c>
    </row>
    <row r="48" spans="2:6" ht="8.25" customHeight="1" x14ac:dyDescent="0.25">
      <c r="B48" s="16">
        <v>451</v>
      </c>
      <c r="C48" s="19" t="str">
        <f>VLOOKUP(B48,[1]Tabelle1!$A$1:$B$68,2,FALSE)</f>
        <v>Ammerland</v>
      </c>
      <c r="D48" s="20">
        <f>'[2]2025_bearbeitet'!$K$1</f>
        <v>2025</v>
      </c>
      <c r="E48" s="21">
        <f>VLOOKUP(B48,'[2]2025_bearbeitet'!$A$8:$I$62,8,FALSE)</f>
        <v>18.588082901554404</v>
      </c>
      <c r="F48" s="21">
        <f>VLOOKUP(B48,'[2]2025_bearbeitet'!$A$8:$I$61,9,FALSE)</f>
        <v>11.852331606217618</v>
      </c>
    </row>
    <row r="49" spans="2:6" ht="8.25" customHeight="1" x14ac:dyDescent="0.25">
      <c r="B49" s="16">
        <v>452</v>
      </c>
      <c r="C49" s="19" t="str">
        <f>VLOOKUP(B49,[1]Tabelle1!$A$1:$B$68,2,FALSE)</f>
        <v>Aurich</v>
      </c>
      <c r="D49" s="20">
        <f>'[2]2025_bearbeitet'!$K$1</f>
        <v>2025</v>
      </c>
      <c r="E49" s="21">
        <f>VLOOKUP(B49,'[2]2025_bearbeitet'!$A$8:$I$62,8,FALSE)</f>
        <v>14.542099966454211</v>
      </c>
      <c r="F49" s="21">
        <f>VLOOKUP(B49,'[2]2025_bearbeitet'!$A$8:$I$61,9,FALSE)</f>
        <v>9.4766856759476692</v>
      </c>
    </row>
    <row r="50" spans="2:6" ht="8.25" customHeight="1" x14ac:dyDescent="0.25">
      <c r="B50" s="16">
        <v>453</v>
      </c>
      <c r="C50" s="19" t="str">
        <f>VLOOKUP(B50,[1]Tabelle1!$A$1:$B$68,2,FALSE)</f>
        <v>Cloppenburg</v>
      </c>
      <c r="D50" s="20">
        <f>'[2]2025_bearbeitet'!$K$1</f>
        <v>2025</v>
      </c>
      <c r="E50" s="21">
        <f>VLOOKUP(B50,'[2]2025_bearbeitet'!$A$8:$I$62,8,FALSE)</f>
        <v>19.07209136331192</v>
      </c>
      <c r="F50" s="21">
        <f>VLOOKUP(B50,'[2]2025_bearbeitet'!$A$8:$I$61,9,FALSE)</f>
        <v>12.933618843683083</v>
      </c>
    </row>
    <row r="51" spans="2:6" ht="8.25" customHeight="1" x14ac:dyDescent="0.25">
      <c r="B51" s="16">
        <v>454</v>
      </c>
      <c r="C51" s="19" t="str">
        <f>VLOOKUP(B51,[1]Tabelle1!$A$1:$B$68,2,FALSE)</f>
        <v>Emsland</v>
      </c>
      <c r="D51" s="20">
        <f>'[2]2025_bearbeitet'!$K$1</f>
        <v>2025</v>
      </c>
      <c r="E51" s="21">
        <f>VLOOKUP(B51,'[2]2025_bearbeitet'!$A$8:$I$62,8,FALSE)</f>
        <v>21.757202235918015</v>
      </c>
      <c r="F51" s="21">
        <f>VLOOKUP(B51,'[2]2025_bearbeitet'!$A$8:$I$61,9,FALSE)</f>
        <v>16.174573598968038</v>
      </c>
    </row>
    <row r="52" spans="2:6" ht="8.25" customHeight="1" x14ac:dyDescent="0.25">
      <c r="B52" s="16">
        <v>455</v>
      </c>
      <c r="C52" s="19" t="str">
        <f>VLOOKUP(B52,[1]Tabelle1!$A$1:$B$68,2,FALSE)</f>
        <v>Friesland</v>
      </c>
      <c r="D52" s="20">
        <f>'[2]2025_bearbeitet'!$K$1</f>
        <v>2025</v>
      </c>
      <c r="E52" s="21">
        <f>VLOOKUP(B52,'[2]2025_bearbeitet'!$A$8:$I$62,8,FALSE)</f>
        <v>10.416666666666668</v>
      </c>
      <c r="F52" s="21">
        <f>VLOOKUP(B52,'[2]2025_bearbeitet'!$A$8:$I$61,9,FALSE)</f>
        <v>7.3809523809523814</v>
      </c>
    </row>
    <row r="53" spans="2:6" ht="8.25" customHeight="1" x14ac:dyDescent="0.25">
      <c r="B53" s="16">
        <v>456</v>
      </c>
      <c r="C53" s="19" t="str">
        <f>VLOOKUP(B53,[1]Tabelle1!$A$1:$B$68,2,FALSE)</f>
        <v>Grafschaft Bentheim</v>
      </c>
      <c r="D53" s="20">
        <f>'[2]2025_bearbeitet'!$K$1</f>
        <v>2025</v>
      </c>
      <c r="E53" s="21">
        <f>VLOOKUP(B53,'[2]2025_bearbeitet'!$A$8:$I$62,8,FALSE)</f>
        <v>22.125237191650854</v>
      </c>
      <c r="F53" s="21">
        <f>VLOOKUP(B53,'[2]2025_bearbeitet'!$A$8:$I$61,9,FALSE)</f>
        <v>13.927893738140417</v>
      </c>
    </row>
    <row r="54" spans="2:6" ht="8.25" customHeight="1" x14ac:dyDescent="0.25">
      <c r="B54" s="16">
        <v>457</v>
      </c>
      <c r="C54" s="19" t="str">
        <f>VLOOKUP(B54,[1]Tabelle1!$A$1:$B$68,2,FALSE)</f>
        <v>Leer</v>
      </c>
      <c r="D54" s="20">
        <f>'[2]2025_bearbeitet'!$K$1</f>
        <v>2025</v>
      </c>
      <c r="E54" s="21">
        <f>VLOOKUP(B54,'[2]2025_bearbeitet'!$A$8:$I$62,8,FALSE)</f>
        <v>18.197192626416371</v>
      </c>
      <c r="F54" s="21">
        <f>VLOOKUP(B54,'[2]2025_bearbeitet'!$A$8:$I$61,9,FALSE)</f>
        <v>10.468459326906816</v>
      </c>
    </row>
    <row r="55" spans="2:6" ht="8.25" customHeight="1" x14ac:dyDescent="0.25">
      <c r="B55" s="16">
        <v>458</v>
      </c>
      <c r="C55" s="19" t="str">
        <f>VLOOKUP(B55,[1]Tabelle1!$A$1:$B$68,2,FALSE)</f>
        <v>Oldenburg</v>
      </c>
      <c r="D55" s="20">
        <f>'[2]2025_bearbeitet'!$K$1</f>
        <v>2025</v>
      </c>
      <c r="E55" s="21">
        <f>VLOOKUP(B55,'[2]2025_bearbeitet'!$A$8:$I$62,8,FALSE)</f>
        <v>11.830308331511043</v>
      </c>
      <c r="F55" s="21">
        <f>VLOOKUP(B55,'[2]2025_bearbeitet'!$A$8:$I$61,9,FALSE)</f>
        <v>9.4248851957139745</v>
      </c>
    </row>
    <row r="56" spans="2:6" ht="8.25" customHeight="1" x14ac:dyDescent="0.25">
      <c r="B56" s="16">
        <v>459</v>
      </c>
      <c r="C56" s="19" t="str">
        <f>VLOOKUP(B56,[1]Tabelle1!$A$1:$B$68,2,FALSE)</f>
        <v>Osnabrück</v>
      </c>
      <c r="D56" s="20">
        <f>'[2]2025_bearbeitet'!$K$1</f>
        <v>2025</v>
      </c>
      <c r="E56" s="21">
        <f>VLOOKUP(B56,'[2]2025_bearbeitet'!$A$8:$I$62,8,FALSE)</f>
        <v>16.296187251582513</v>
      </c>
      <c r="F56" s="21">
        <f>VLOOKUP(B56,'[2]2025_bearbeitet'!$A$8:$I$61,9,FALSE)</f>
        <v>10.422493743559546</v>
      </c>
    </row>
    <row r="57" spans="2:6" ht="8.25" customHeight="1" x14ac:dyDescent="0.25">
      <c r="B57" s="16">
        <v>460</v>
      </c>
      <c r="C57" s="19" t="str">
        <f>VLOOKUP(B57,[1]Tabelle1!$A$1:$B$68,2,FALSE)</f>
        <v>Vechta</v>
      </c>
      <c r="D57" s="20">
        <f>'[2]2025_bearbeitet'!$K$1</f>
        <v>2025</v>
      </c>
      <c r="E57" s="21">
        <f>VLOOKUP(B57,'[2]2025_bearbeitet'!$A$8:$I$62,8,FALSE)</f>
        <v>22.155499367888748</v>
      </c>
      <c r="F57" s="21">
        <f>VLOOKUP(B57,'[2]2025_bearbeitet'!$A$8:$I$61,9,FALSE)</f>
        <v>15.850189633375475</v>
      </c>
    </row>
    <row r="58" spans="2:6" ht="8.25" customHeight="1" x14ac:dyDescent="0.25">
      <c r="B58" s="16">
        <v>461</v>
      </c>
      <c r="C58" s="19" t="str">
        <f>VLOOKUP(B58,[1]Tabelle1!$A$1:$B$68,2,FALSE)</f>
        <v>Wesermarsch</v>
      </c>
      <c r="D58" s="20">
        <f>'[2]2025_bearbeitet'!$K$1</f>
        <v>2025</v>
      </c>
      <c r="E58" s="21">
        <f>VLOOKUP(B58,'[2]2025_bearbeitet'!$A$8:$I$62,8,FALSE)</f>
        <v>21.008403361344538</v>
      </c>
      <c r="F58" s="21">
        <f>VLOOKUP(B58,'[2]2025_bearbeitet'!$A$8:$I$61,9,FALSE)</f>
        <v>14.588235294117647</v>
      </c>
    </row>
    <row r="59" spans="2:6" ht="8.25" customHeight="1" x14ac:dyDescent="0.25">
      <c r="B59" s="16">
        <v>462</v>
      </c>
      <c r="C59" s="19" t="str">
        <f>VLOOKUP(B59,[1]Tabelle1!$A$1:$B$68,2,FALSE)</f>
        <v>Wittmund</v>
      </c>
      <c r="D59" s="20">
        <f>'[2]2025_bearbeitet'!$K$1</f>
        <v>2025</v>
      </c>
      <c r="E59" s="21">
        <f>VLOOKUP(B59,'[2]2025_bearbeitet'!$A$8:$I$62,8,FALSE)</f>
        <v>15.780445969125214</v>
      </c>
      <c r="F59" s="21">
        <f>VLOOKUP(B59,'[2]2025_bearbeitet'!$A$8:$I$61,9,FALSE)</f>
        <v>9.6626643796455127</v>
      </c>
    </row>
    <row r="60" spans="2:6" s="22" customFormat="1" ht="16.5" customHeight="1" x14ac:dyDescent="0.25">
      <c r="B60" s="23">
        <v>4</v>
      </c>
      <c r="C60" s="24" t="str">
        <f>VLOOKUP(B60,[1]Tabelle1!$A$1:$B$68,2,FALSE)</f>
        <v>Statistische Region Weser-Ems</v>
      </c>
      <c r="D60" s="25">
        <f>'[2]2025_bearbeitet'!$K$1</f>
        <v>2025</v>
      </c>
      <c r="E60" s="26">
        <f>VLOOKUP(B60,'[2]2025_bearbeitet'!$A$8:$I$62,8,FALSE)</f>
        <v>20.941350311827723</v>
      </c>
      <c r="F60" s="26">
        <f>VLOOKUP(B60,'[2]2025_bearbeitet'!$A$8:$I$61,9,FALSE)</f>
        <v>14.733045046611181</v>
      </c>
    </row>
    <row r="61" spans="2:6" s="22" customFormat="1" ht="16.5" customHeight="1" x14ac:dyDescent="0.25">
      <c r="B61" s="23">
        <v>0</v>
      </c>
      <c r="C61" s="24" t="str">
        <f>VLOOKUP(B61,[1]Tabelle1!$A$1:$B$68,2,FALSE)</f>
        <v>Niedersachsen</v>
      </c>
      <c r="D61" s="25">
        <f>'[2]2025_bearbeitet'!$K$1</f>
        <v>2025</v>
      </c>
      <c r="E61" s="26">
        <f>VLOOKUP(B61,'[2]2025_bearbeitet'!$A$8:$I$62,8,FALSE)</f>
        <v>25.894507301553254</v>
      </c>
      <c r="F61" s="26">
        <f>VLOOKUP(B61,'[2]2025_bearbeitet'!$A$8:$I$61,9,FALSE)</f>
        <v>17.3528518061737</v>
      </c>
    </row>
    <row r="62" spans="2:6" ht="8.25" customHeight="1" x14ac:dyDescent="0.25">
      <c r="B62" s="18">
        <v>101</v>
      </c>
      <c r="C62" s="19" t="str">
        <f>VLOOKUP(B62,[1]Tabelle1!$A$1:$B$68,2,FALSE)</f>
        <v>Braunschweig, Stadt</v>
      </c>
      <c r="D62" s="20">
        <f>'[2]2024_bearbeitet'!$K$1</f>
        <v>2024</v>
      </c>
      <c r="E62" s="21">
        <f>VLOOKUP(B62,'[2]2024_bearbeitet'!$A$5:$I$59,8,FALSE)</f>
        <v>34.624545568509461</v>
      </c>
      <c r="F62" s="21">
        <f>VLOOKUP(B62,'[2]2024_bearbeitet'!$A$5:$I$59,9,FALSE)</f>
        <v>22.627554218377835</v>
      </c>
    </row>
    <row r="63" spans="2:6" ht="8.25" customHeight="1" x14ac:dyDescent="0.25">
      <c r="B63" s="18">
        <v>102</v>
      </c>
      <c r="C63" s="19" t="str">
        <f>VLOOKUP(B63,[1]Tabelle1!$A$1:$B$68,2,FALSE)</f>
        <v>Salzgitter, Stadt</v>
      </c>
      <c r="D63" s="20">
        <f>'[2]2024_bearbeitet'!$K$1</f>
        <v>2024</v>
      </c>
      <c r="E63" s="21">
        <f>VLOOKUP(B63,'[2]2024_bearbeitet'!$A$5:$I$59,8,FALSE)</f>
        <v>49.74482137496247</v>
      </c>
      <c r="F63" s="21">
        <f>VLOOKUP(B63,'[2]2024_bearbeitet'!$A$5:$I$59,9,FALSE)</f>
        <v>38.096667667367157</v>
      </c>
    </row>
    <row r="64" spans="2:6" ht="8.25" customHeight="1" x14ac:dyDescent="0.25">
      <c r="B64" s="18">
        <v>103</v>
      </c>
      <c r="C64" s="19" t="str">
        <f>VLOOKUP(B64,[1]Tabelle1!$A$1:$B$68,2,FALSE)</f>
        <v>Wolfsburg, Stadt</v>
      </c>
      <c r="D64" s="20">
        <f>'[2]2024_bearbeitet'!$K$1</f>
        <v>2024</v>
      </c>
      <c r="E64" s="21">
        <f>VLOOKUP(B64,'[2]2024_bearbeitet'!$A$5:$I$59,8,FALSE)</f>
        <v>48.282097649186255</v>
      </c>
      <c r="F64" s="21">
        <f>VLOOKUP(B64,'[2]2024_bearbeitet'!$A$5:$I$59,9,FALSE)</f>
        <v>32.047418123367486</v>
      </c>
    </row>
    <row r="65" spans="2:6" ht="8.25" customHeight="1" x14ac:dyDescent="0.25">
      <c r="B65" s="18">
        <v>151</v>
      </c>
      <c r="C65" s="19" t="str">
        <f>VLOOKUP(B65,[1]Tabelle1!$A$1:$B$68,2,FALSE)</f>
        <v>Gifhorn</v>
      </c>
      <c r="D65" s="20">
        <f>'[2]2024_bearbeitet'!$K$1</f>
        <v>2024</v>
      </c>
      <c r="E65" s="21">
        <f>VLOOKUP(B65,'[2]2024_bearbeitet'!$A$5:$I$59,8,FALSE)</f>
        <v>25.7599543313829</v>
      </c>
      <c r="F65" s="21">
        <f>VLOOKUP(B65,'[2]2024_bearbeitet'!$A$5:$I$59,9,FALSE)</f>
        <v>14.870843442272013</v>
      </c>
    </row>
    <row r="66" spans="2:6" ht="8.25" customHeight="1" x14ac:dyDescent="0.25">
      <c r="B66" s="18">
        <v>153</v>
      </c>
      <c r="C66" s="19" t="str">
        <f>VLOOKUP(B66,[1]Tabelle1!$A$1:$B$68,2,FALSE)</f>
        <v>Goslar</v>
      </c>
      <c r="D66" s="20">
        <f>'[2]2024_bearbeitet'!$K$1</f>
        <v>2024</v>
      </c>
      <c r="E66" s="21">
        <f>VLOOKUP(B66,'[2]2024_bearbeitet'!$A$5:$I$59,8,FALSE)</f>
        <v>23.880597014925371</v>
      </c>
      <c r="F66" s="21">
        <f>VLOOKUP(B66,'[2]2024_bearbeitet'!$A$5:$I$59,9,FALSE)</f>
        <v>16.530554773303294</v>
      </c>
    </row>
    <row r="67" spans="2:6" ht="8.25" customHeight="1" x14ac:dyDescent="0.25">
      <c r="B67" s="18">
        <v>154</v>
      </c>
      <c r="C67" s="19" t="str">
        <f>VLOOKUP(B67,[1]Tabelle1!$A$1:$B$68,2,FALSE)</f>
        <v>Helmstedt</v>
      </c>
      <c r="D67" s="20">
        <f>'[2]2024_bearbeitet'!$K$1</f>
        <v>2024</v>
      </c>
      <c r="E67" s="21">
        <f>VLOOKUP(B67,'[2]2024_bearbeitet'!$A$5:$I$59,8,FALSE)</f>
        <v>14.985074626865671</v>
      </c>
      <c r="F67" s="21">
        <f>VLOOKUP(B67,'[2]2024_bearbeitet'!$A$5:$I$59,9,FALSE)</f>
        <v>9.4626865671641784</v>
      </c>
    </row>
    <row r="68" spans="2:6" ht="8.25" customHeight="1" x14ac:dyDescent="0.25">
      <c r="B68" s="18">
        <v>155</v>
      </c>
      <c r="C68" s="19" t="str">
        <f>VLOOKUP(B68,[1]Tabelle1!$A$1:$B$68,2,FALSE)</f>
        <v>Northeim</v>
      </c>
      <c r="D68" s="20">
        <f>'[2]2024_bearbeitet'!$K$1</f>
        <v>2024</v>
      </c>
      <c r="E68" s="21">
        <f>VLOOKUP(B68,'[2]2024_bearbeitet'!$A$5:$I$59,8,FALSE)</f>
        <v>21.793956697596954</v>
      </c>
      <c r="F68" s="21">
        <f>VLOOKUP(B68,'[2]2024_bearbeitet'!$A$5:$I$59,9,FALSE)</f>
        <v>14.15655484177968</v>
      </c>
    </row>
    <row r="69" spans="2:6" ht="8.25" customHeight="1" x14ac:dyDescent="0.25">
      <c r="B69" s="18">
        <v>157</v>
      </c>
      <c r="C69" s="19" t="str">
        <f>VLOOKUP(B69,[1]Tabelle1!$A$1:$B$68,2,FALSE)</f>
        <v>Peine</v>
      </c>
      <c r="D69" s="20">
        <f>'[2]2024_bearbeitet'!$K$1</f>
        <v>2024</v>
      </c>
      <c r="E69" s="21">
        <f>VLOOKUP(B69,'[2]2024_bearbeitet'!$A$5:$I$59,8,FALSE)</f>
        <v>26.262626262626267</v>
      </c>
      <c r="F69" s="21">
        <f>VLOOKUP(B69,'[2]2024_bearbeitet'!$A$5:$I$59,9,FALSE)</f>
        <v>8.9355089355089365</v>
      </c>
    </row>
    <row r="70" spans="2:6" ht="8.25" customHeight="1" x14ac:dyDescent="0.25">
      <c r="B70" s="18">
        <v>158</v>
      </c>
      <c r="C70" s="19" t="str">
        <f>VLOOKUP(B70,[1]Tabelle1!$A$1:$B$68,2,FALSE)</f>
        <v>Wolfenbüttel</v>
      </c>
      <c r="D70" s="20">
        <f>'[2]2024_bearbeitet'!$K$1</f>
        <v>2024</v>
      </c>
      <c r="E70" s="21">
        <f>VLOOKUP(B70,'[2]2024_bearbeitet'!$A$5:$I$59,8,FALSE)</f>
        <v>18.401826484018265</v>
      </c>
      <c r="F70" s="21">
        <f>VLOOKUP(B70,'[2]2024_bearbeitet'!$A$5:$I$59,9,FALSE)</f>
        <v>11.461187214611872</v>
      </c>
    </row>
    <row r="71" spans="2:6" ht="8.25" customHeight="1" x14ac:dyDescent="0.25">
      <c r="B71" s="18">
        <v>159</v>
      </c>
      <c r="C71" s="19" t="str">
        <f>VLOOKUP(B71,[1]Tabelle1!$A$1:$B$68,2,FALSE)</f>
        <v>Göttingen</v>
      </c>
      <c r="D71" s="20">
        <f>'[2]2024_bearbeitet'!$K$1</f>
        <v>2024</v>
      </c>
      <c r="E71" s="21">
        <f>VLOOKUP(B71,'[2]2024_bearbeitet'!$A$5:$I$59,8,FALSE)</f>
        <v>27.920583157490885</v>
      </c>
      <c r="F71" s="21">
        <f>VLOOKUP(B71,'[2]2024_bearbeitet'!$A$5:$I$59,9,FALSE)</f>
        <v>20.717437176290044</v>
      </c>
    </row>
    <row r="72" spans="2:6" s="22" customFormat="1" ht="16.5" customHeight="1" x14ac:dyDescent="0.25">
      <c r="B72" s="23">
        <v>1</v>
      </c>
      <c r="C72" s="24" t="str">
        <f>VLOOKUP(B72,[1]Tabelle1!$A$1:$B$68,2,FALSE)</f>
        <v>Statistische Region Braunschweig</v>
      </c>
      <c r="D72" s="25">
        <f>'[2]2024_bearbeitet'!$K$1</f>
        <v>2024</v>
      </c>
      <c r="E72" s="26">
        <f>VLOOKUP(B72,'[2]2024_bearbeitet'!$A$5:$I$59,8,FALSE)</f>
        <v>29.368905243790248</v>
      </c>
      <c r="F72" s="26">
        <f>VLOOKUP(B72,'[2]2024_bearbeitet'!$A$5:$I$59,9,FALSE)</f>
        <v>19.010119595216189</v>
      </c>
    </row>
    <row r="73" spans="2:6" ht="8.25" customHeight="1" x14ac:dyDescent="0.25">
      <c r="B73" s="18">
        <v>241</v>
      </c>
      <c r="C73" s="19" t="str">
        <f>VLOOKUP(B73,[1]Tabelle1!$A$1:$B$68,2,FALSE)</f>
        <v>Hannover  Region</v>
      </c>
      <c r="D73" s="20">
        <f>'[2]2024_bearbeitet'!$K$1</f>
        <v>2024</v>
      </c>
      <c r="E73" s="21">
        <f>VLOOKUP(B73,'[2]2024_bearbeitet'!$A$5:$I$59,8,FALSE)</f>
        <v>40.312814101149762</v>
      </c>
      <c r="F73" s="21">
        <f>VLOOKUP(B73,'[2]2024_bearbeitet'!$A$5:$I$59,9,FALSE)</f>
        <v>27.062342183324755</v>
      </c>
    </row>
    <row r="74" spans="2:6" ht="8.25" customHeight="1" x14ac:dyDescent="0.25">
      <c r="B74" s="18">
        <v>241001</v>
      </c>
      <c r="C74" s="19" t="str">
        <f>VLOOKUP(B74,[1]Tabelle1!$A$1:$B$68,2,FALSE)</f>
        <v>dav. Hannover, Lhst.</v>
      </c>
      <c r="D74" s="20">
        <f>'[2]2024_bearbeitet'!$K$1</f>
        <v>2024</v>
      </c>
      <c r="E74" s="21">
        <f>VLOOKUP(B74,'[2]2024_bearbeitet'!$A$5:$I$59,8,FALSE)</f>
        <v>50.278641088843635</v>
      </c>
      <c r="F74" s="21">
        <f>VLOOKUP(B74,'[2]2024_bearbeitet'!$A$5:$I$59,9,FALSE)</f>
        <v>35.649983924552565</v>
      </c>
    </row>
    <row r="75" spans="2:6" ht="8.25" customHeight="1" x14ac:dyDescent="0.25">
      <c r="B75" s="18">
        <v>241999</v>
      </c>
      <c r="C75" s="19" t="str">
        <f>VLOOKUP(B75,[1]Tabelle1!$A$1:$B$68,2,FALSE)</f>
        <v>dav. Hannover, Umland</v>
      </c>
      <c r="D75" s="20">
        <f>'[2]2024_bearbeitet'!$K$1</f>
        <v>2024</v>
      </c>
      <c r="E75" s="21">
        <f>VLOOKUP(B75,'[2]2024_bearbeitet'!$A$5:$I$59,8,FALSE)</f>
        <v>31.908355551538705</v>
      </c>
      <c r="F75" s="21">
        <f>VLOOKUP(B75,'[2]2024_bearbeitet'!$A$5:$I$59,9,FALSE)</f>
        <v>19.820145510416197</v>
      </c>
    </row>
    <row r="76" spans="2:6" ht="8.25" customHeight="1" x14ac:dyDescent="0.25">
      <c r="B76" s="18">
        <v>251</v>
      </c>
      <c r="C76" s="19" t="str">
        <f>VLOOKUP(B76,[1]Tabelle1!$A$1:$B$68,2,FALSE)</f>
        <v>Diepholz</v>
      </c>
      <c r="D76" s="20">
        <f>'[2]2024_bearbeitet'!$K$1</f>
        <v>2024</v>
      </c>
      <c r="E76" s="21">
        <f>VLOOKUP(B76,'[2]2024_bearbeitet'!$A$5:$I$59,8,FALSE)</f>
        <v>17.235256816740645</v>
      </c>
      <c r="F76" s="21">
        <f>VLOOKUP(B76,'[2]2024_bearbeitet'!$A$5:$I$59,9,FALSE)</f>
        <v>12.175015852885226</v>
      </c>
    </row>
    <row r="77" spans="2:6" ht="8.25" customHeight="1" x14ac:dyDescent="0.25">
      <c r="B77" s="18">
        <v>252</v>
      </c>
      <c r="C77" s="19" t="str">
        <f>VLOOKUP(B77,[1]Tabelle1!$A$1:$B$68,2,FALSE)</f>
        <v>Hameln-Pyrmont</v>
      </c>
      <c r="D77" s="20">
        <f>'[2]2024_bearbeitet'!$K$1</f>
        <v>2024</v>
      </c>
      <c r="E77" s="21">
        <f>VLOOKUP(B77,'[2]2024_bearbeitet'!$A$5:$I$59,8,FALSE)</f>
        <v>35.19304200254561</v>
      </c>
      <c r="F77" s="21">
        <f>VLOOKUP(B77,'[2]2024_bearbeitet'!$A$5:$I$59,9,FALSE)</f>
        <v>21.934662706830718</v>
      </c>
    </row>
    <row r="78" spans="2:6" ht="8.25" customHeight="1" x14ac:dyDescent="0.25">
      <c r="B78" s="18">
        <v>254</v>
      </c>
      <c r="C78" s="19" t="str">
        <f>VLOOKUP(B78,[1]Tabelle1!$A$1:$B$68,2,FALSE)</f>
        <v>Hildesheim</v>
      </c>
      <c r="D78" s="20">
        <f>'[2]2024_bearbeitet'!$K$1</f>
        <v>2024</v>
      </c>
      <c r="E78" s="21">
        <f>VLOOKUP(B78,'[2]2024_bearbeitet'!$A$5:$I$59,8,FALSE)</f>
        <v>30.713119216113228</v>
      </c>
      <c r="F78" s="21">
        <f>VLOOKUP(B78,'[2]2024_bearbeitet'!$A$5:$I$59,9,FALSE)</f>
        <v>21.241154055525314</v>
      </c>
    </row>
    <row r="79" spans="2:6" ht="8.25" customHeight="1" x14ac:dyDescent="0.25">
      <c r="B79" s="18">
        <v>255</v>
      </c>
      <c r="C79" s="19" t="str">
        <f>VLOOKUP(B79,[1]Tabelle1!$A$1:$B$68,2,FALSE)</f>
        <v>Holzminden</v>
      </c>
      <c r="D79" s="20">
        <f>'[2]2024_bearbeitet'!$K$1</f>
        <v>2024</v>
      </c>
      <c r="E79" s="21">
        <f>VLOOKUP(B79,'[2]2024_bearbeitet'!$A$5:$I$59,8,FALSE)</f>
        <v>26.679555340744322</v>
      </c>
      <c r="F79" s="21">
        <f>VLOOKUP(B79,'[2]2024_bearbeitet'!$A$5:$I$59,9,FALSE)</f>
        <v>17.78637022716288</v>
      </c>
    </row>
    <row r="80" spans="2:6" ht="8.25" customHeight="1" x14ac:dyDescent="0.25">
      <c r="B80" s="18">
        <v>256</v>
      </c>
      <c r="C80" s="19" t="str">
        <f>VLOOKUP(B80,[1]Tabelle1!$A$1:$B$68,2,FALSE)</f>
        <v>Nienburg (Weser)</v>
      </c>
      <c r="D80" s="20">
        <f>'[2]2024_bearbeitet'!$K$1</f>
        <v>2024</v>
      </c>
      <c r="E80" s="21">
        <f>VLOOKUP(B80,'[2]2024_bearbeitet'!$A$5:$I$59,8,FALSE)</f>
        <v>20.151998038734984</v>
      </c>
      <c r="F80" s="21">
        <f>VLOOKUP(B80,'[2]2024_bearbeitet'!$A$5:$I$59,9,FALSE)</f>
        <v>13.826918362343713</v>
      </c>
    </row>
    <row r="81" spans="2:6" ht="8.25" customHeight="1" x14ac:dyDescent="0.25">
      <c r="B81" s="18">
        <v>257</v>
      </c>
      <c r="C81" s="19" t="str">
        <f>VLOOKUP(B81,[1]Tabelle1!$A$1:$B$68,2,FALSE)</f>
        <v>Schaumburg</v>
      </c>
      <c r="D81" s="20">
        <f>'[2]2024_bearbeitet'!$K$1</f>
        <v>2024</v>
      </c>
      <c r="E81" s="21">
        <f>VLOOKUP(B81,'[2]2024_bearbeitet'!$A$5:$I$59,8,FALSE)</f>
        <v>26.529836564044089</v>
      </c>
      <c r="F81" s="21">
        <f>VLOOKUP(B81,'[2]2024_bearbeitet'!$A$5:$I$59,9,FALSE)</f>
        <v>18.719118206005323</v>
      </c>
    </row>
    <row r="82" spans="2:6" s="22" customFormat="1" ht="16.5" customHeight="1" x14ac:dyDescent="0.25">
      <c r="B82" s="23">
        <v>2</v>
      </c>
      <c r="C82" s="24" t="str">
        <f>VLOOKUP(B82,[1]Tabelle1!$A$1:$B$68,2,FALSE)</f>
        <v>Statistische Region Hannover</v>
      </c>
      <c r="D82" s="25">
        <f>'[2]2024_bearbeitet'!$K$1</f>
        <v>2024</v>
      </c>
      <c r="E82" s="26">
        <f>VLOOKUP(B82,'[2]2024_bearbeitet'!$A$5:$I$59,8,FALSE)</f>
        <v>33.862269378928161</v>
      </c>
      <c r="F82" s="26">
        <f>VLOOKUP(B82,'[2]2024_bearbeitet'!$A$5:$I$59,9,FALSE)</f>
        <v>22.84381969318105</v>
      </c>
    </row>
    <row r="83" spans="2:6" ht="8.25" customHeight="1" x14ac:dyDescent="0.25">
      <c r="B83" s="18">
        <v>351</v>
      </c>
      <c r="C83" s="19" t="str">
        <f>VLOOKUP(B83,[1]Tabelle1!$A$1:$B$68,2,FALSE)</f>
        <v>Celle</v>
      </c>
      <c r="D83" s="20">
        <f>'[2]2024_bearbeitet'!$K$1</f>
        <v>2024</v>
      </c>
      <c r="E83" s="21">
        <f>VLOOKUP(B83,'[2]2024_bearbeitet'!$A$5:$I$59,8,FALSE)</f>
        <v>19.869953122637231</v>
      </c>
      <c r="F83" s="21">
        <f>VLOOKUP(B83,'[2]2024_bearbeitet'!$A$5:$I$59,9,FALSE)</f>
        <v>12.656887947981248</v>
      </c>
    </row>
    <row r="84" spans="2:6" ht="8.25" customHeight="1" x14ac:dyDescent="0.25">
      <c r="B84" s="18">
        <v>352</v>
      </c>
      <c r="C84" s="19" t="str">
        <f>VLOOKUP(B84,[1]Tabelle1!$A$1:$B$68,2,FALSE)</f>
        <v>Cuxhaven</v>
      </c>
      <c r="D84" s="20">
        <f>'[2]2024_bearbeitet'!$K$1</f>
        <v>2024</v>
      </c>
      <c r="E84" s="21">
        <f>VLOOKUP(B84,'[2]2024_bearbeitet'!$A$5:$I$59,8,FALSE)</f>
        <v>16.117478510028654</v>
      </c>
      <c r="F84" s="21">
        <f>VLOOKUP(B84,'[2]2024_bearbeitet'!$A$5:$I$59,9,FALSE)</f>
        <v>10.429799426934098</v>
      </c>
    </row>
    <row r="85" spans="2:6" ht="8.25" customHeight="1" x14ac:dyDescent="0.25">
      <c r="B85" s="18">
        <v>353</v>
      </c>
      <c r="C85" s="19" t="str">
        <f>VLOOKUP(B85,[1]Tabelle1!$A$1:$B$68,2,FALSE)</f>
        <v>Harburg</v>
      </c>
      <c r="D85" s="20">
        <f>'[2]2024_bearbeitet'!$K$1</f>
        <v>2024</v>
      </c>
      <c r="E85" s="21">
        <f>VLOOKUP(B85,'[2]2024_bearbeitet'!$A$5:$I$59,8,FALSE)</f>
        <v>25.750051727705358</v>
      </c>
      <c r="F85" s="21">
        <f>VLOOKUP(B85,'[2]2024_bearbeitet'!$A$5:$I$59,9,FALSE)</f>
        <v>14.535485205876267</v>
      </c>
    </row>
    <row r="86" spans="2:6" ht="8.25" customHeight="1" x14ac:dyDescent="0.25">
      <c r="B86" s="18">
        <v>354</v>
      </c>
      <c r="C86" s="19" t="str">
        <f>VLOOKUP(B86,[1]Tabelle1!$A$1:$B$68,2,FALSE)</f>
        <v>Lüchow-Dannenberg</v>
      </c>
      <c r="D86" s="20">
        <f>'[2]2024_bearbeitet'!$K$1</f>
        <v>2024</v>
      </c>
      <c r="E86" s="21">
        <f>VLOOKUP(B86,'[2]2024_bearbeitet'!$A$5:$I$59,8,FALSE)</f>
        <v>13.062098501070663</v>
      </c>
      <c r="F86" s="21">
        <f>VLOOKUP(B86,'[2]2024_bearbeitet'!$A$5:$I$59,9,FALSE)</f>
        <v>7.5660242683797287</v>
      </c>
    </row>
    <row r="87" spans="2:6" ht="8.25" customHeight="1" x14ac:dyDescent="0.25">
      <c r="B87" s="16">
        <v>355</v>
      </c>
      <c r="C87" s="19" t="str">
        <f>VLOOKUP(B87,[1]Tabelle1!$A$1:$B$68,2,FALSE)</f>
        <v>Lüneburg</v>
      </c>
      <c r="D87" s="20">
        <f>'[2]2024_bearbeitet'!$K$1</f>
        <v>2024</v>
      </c>
      <c r="E87" s="21">
        <f>VLOOKUP(B87,'[2]2024_bearbeitet'!$A$5:$I$59,8,FALSE)</f>
        <v>20.816012317167051</v>
      </c>
      <c r="F87" s="21">
        <f>VLOOKUP(B87,'[2]2024_bearbeitet'!$A$5:$I$59,9,FALSE)</f>
        <v>12.378752886836027</v>
      </c>
    </row>
    <row r="88" spans="2:6" ht="8.25" customHeight="1" x14ac:dyDescent="0.25">
      <c r="B88" s="16">
        <v>356</v>
      </c>
      <c r="C88" s="19" t="str">
        <f>VLOOKUP(B88,[1]Tabelle1!$A$1:$B$68,2,FALSE)</f>
        <v>Osterholz</v>
      </c>
      <c r="D88" s="20">
        <f>'[2]2024_bearbeitet'!$K$1</f>
        <v>2024</v>
      </c>
      <c r="E88" s="21">
        <f>VLOOKUP(B88,'[2]2024_bearbeitet'!$A$5:$I$59,8,FALSE)</f>
        <v>19.565217391304348</v>
      </c>
      <c r="F88" s="21">
        <f>VLOOKUP(B88,'[2]2024_bearbeitet'!$A$5:$I$59,9,FALSE)</f>
        <v>13.090229079008884</v>
      </c>
    </row>
    <row r="89" spans="2:6" ht="8.25" customHeight="1" x14ac:dyDescent="0.25">
      <c r="B89" s="16">
        <v>357</v>
      </c>
      <c r="C89" s="19" t="str">
        <f>VLOOKUP(B89,[1]Tabelle1!$A$1:$B$68,2,FALSE)</f>
        <v>Rotenburg (Wümme)</v>
      </c>
      <c r="D89" s="20">
        <f>'[2]2024_bearbeitet'!$K$1</f>
        <v>2024</v>
      </c>
      <c r="E89" s="21">
        <f>VLOOKUP(B89,'[2]2024_bearbeitet'!$A$5:$I$59,8,FALSE)</f>
        <v>17.255821745686045</v>
      </c>
      <c r="F89" s="21">
        <f>VLOOKUP(B89,'[2]2024_bearbeitet'!$A$5:$I$59,9,FALSE)</f>
        <v>10.38699949740325</v>
      </c>
    </row>
    <row r="90" spans="2:6" ht="8.25" customHeight="1" x14ac:dyDescent="0.25">
      <c r="B90" s="16">
        <v>358</v>
      </c>
      <c r="C90" s="19" t="str">
        <f>VLOOKUP(B90,[1]Tabelle1!$A$1:$B$68,2,FALSE)</f>
        <v>Heidekreis</v>
      </c>
      <c r="D90" s="20">
        <f>'[2]2024_bearbeitet'!$K$1</f>
        <v>2024</v>
      </c>
      <c r="E90" s="21">
        <f>VLOOKUP(B90,'[2]2024_bearbeitet'!$A$5:$I$59,8,FALSE)</f>
        <v>23.137744486059091</v>
      </c>
      <c r="F90" s="21">
        <f>VLOOKUP(B90,'[2]2024_bearbeitet'!$A$5:$I$59,9,FALSE)</f>
        <v>16.812317935913441</v>
      </c>
    </row>
    <row r="91" spans="2:6" ht="8.25" customHeight="1" x14ac:dyDescent="0.25">
      <c r="B91" s="16">
        <v>359</v>
      </c>
      <c r="C91" s="19" t="str">
        <f>VLOOKUP(B91,[1]Tabelle1!$A$1:$B$68,2,FALSE)</f>
        <v>Stade</v>
      </c>
      <c r="D91" s="20">
        <f>'[2]2024_bearbeitet'!$K$1</f>
        <v>2024</v>
      </c>
      <c r="E91" s="21">
        <f>VLOOKUP(B91,'[2]2024_bearbeitet'!$A$5:$I$59,8,FALSE)</f>
        <v>21.364065237902683</v>
      </c>
      <c r="F91" s="21">
        <f>VLOOKUP(B91,'[2]2024_bearbeitet'!$A$5:$I$59,9,FALSE)</f>
        <v>13.519342229410972</v>
      </c>
    </row>
    <row r="92" spans="2:6" ht="8.25" customHeight="1" x14ac:dyDescent="0.25">
      <c r="B92" s="16">
        <v>360</v>
      </c>
      <c r="C92" s="19" t="str">
        <f>VLOOKUP(B92,[1]Tabelle1!$A$1:$B$68,2,FALSE)</f>
        <v>Uelzen</v>
      </c>
      <c r="D92" s="20">
        <f>'[2]2024_bearbeitet'!$K$1</f>
        <v>2024</v>
      </c>
      <c r="E92" s="21">
        <f>VLOOKUP(B92,'[2]2024_bearbeitet'!$A$5:$I$59,8,FALSE)</f>
        <v>25.687434737208491</v>
      </c>
      <c r="F92" s="21">
        <f>VLOOKUP(B92,'[2]2024_bearbeitet'!$A$5:$I$59,9,FALSE)</f>
        <v>11.729899060215802</v>
      </c>
    </row>
    <row r="93" spans="2:6" ht="8.25" customHeight="1" x14ac:dyDescent="0.25">
      <c r="B93" s="16">
        <v>361</v>
      </c>
      <c r="C93" s="19" t="str">
        <f>VLOOKUP(B93,[1]Tabelle1!$A$1:$B$68,2,FALSE)</f>
        <v>Verden</v>
      </c>
      <c r="D93" s="20">
        <f>'[2]2024_bearbeitet'!$K$1</f>
        <v>2024</v>
      </c>
      <c r="E93" s="21">
        <f>VLOOKUP(B93,'[2]2024_bearbeitet'!$A$5:$I$59,8,FALSE)</f>
        <v>20.125171132407587</v>
      </c>
      <c r="F93" s="21">
        <f>VLOOKUP(B93,'[2]2024_bearbeitet'!$A$5:$I$59,9,FALSE)</f>
        <v>12.810483082339136</v>
      </c>
    </row>
    <row r="94" spans="2:6" s="22" customFormat="1" ht="16.5" customHeight="1" x14ac:dyDescent="0.25">
      <c r="B94" s="23">
        <v>3</v>
      </c>
      <c r="C94" s="24" t="str">
        <f>VLOOKUP(B94,[1]Tabelle1!$A$1:$B$68,2,FALSE)</f>
        <v>Statistische Region Lüneburg</v>
      </c>
      <c r="D94" s="25">
        <f>'[2]2024_bearbeitet'!$K$1</f>
        <v>2024</v>
      </c>
      <c r="E94" s="26">
        <f>VLOOKUP(B94,'[2]2024_bearbeitet'!$A$5:$I$59,8,FALSE)</f>
        <v>20.765098274714752</v>
      </c>
      <c r="F94" s="26">
        <f>VLOOKUP(B94,'[2]2024_bearbeitet'!$A$5:$I$59,9,FALSE)</f>
        <v>12.761917127878858</v>
      </c>
    </row>
    <row r="95" spans="2:6" ht="8.25" customHeight="1" x14ac:dyDescent="0.25">
      <c r="B95" s="16">
        <v>401</v>
      </c>
      <c r="C95" s="19" t="str">
        <f>VLOOKUP(B95,[1]Tabelle1!$A$1:$B$68,2,FALSE)</f>
        <v>Delmenhorst, Stadt</v>
      </c>
      <c r="D95" s="20">
        <f>'[2]2024_bearbeitet'!$K$1</f>
        <v>2024</v>
      </c>
      <c r="E95" s="21">
        <f>VLOOKUP(B95,'[2]2024_bearbeitet'!$A$5:$I$59,8,FALSE)</f>
        <v>31.977818853974121</v>
      </c>
      <c r="F95" s="21">
        <f>VLOOKUP(B95,'[2]2024_bearbeitet'!$A$5:$I$59,9,FALSE)</f>
        <v>24.399260628465804</v>
      </c>
    </row>
    <row r="96" spans="2:6" ht="8.25" customHeight="1" x14ac:dyDescent="0.25">
      <c r="B96" s="16">
        <v>402</v>
      </c>
      <c r="C96" s="19" t="str">
        <f>VLOOKUP(B96,[1]Tabelle1!$A$1:$B$68,2,FALSE)</f>
        <v>Emden  Stadt</v>
      </c>
      <c r="D96" s="20">
        <f>'[2]2024_bearbeitet'!$K$1</f>
        <v>2024</v>
      </c>
      <c r="E96" s="21">
        <f>VLOOKUP(B96,'[2]2024_bearbeitet'!$A$5:$I$59,8,FALSE)</f>
        <v>29.335793357933582</v>
      </c>
      <c r="F96" s="21">
        <f>VLOOKUP(B96,'[2]2024_bearbeitet'!$A$5:$I$59,9,FALSE)</f>
        <v>21.648216482164823</v>
      </c>
    </row>
    <row r="97" spans="2:6" ht="8.25" customHeight="1" x14ac:dyDescent="0.25">
      <c r="B97" s="16">
        <v>403</v>
      </c>
      <c r="C97" s="19" t="str">
        <f>VLOOKUP(B97,[1]Tabelle1!$A$1:$B$68,2,FALSE)</f>
        <v>Oldenburg(Oldb), Stadt</v>
      </c>
      <c r="D97" s="20">
        <f>'[2]2024_bearbeitet'!$K$1</f>
        <v>2024</v>
      </c>
      <c r="E97" s="21">
        <f>VLOOKUP(B97,'[2]2024_bearbeitet'!$A$5:$I$59,8,FALSE)</f>
        <v>33.032675289312458</v>
      </c>
      <c r="F97" s="21">
        <f>VLOOKUP(B97,'[2]2024_bearbeitet'!$A$5:$I$59,9,FALSE)</f>
        <v>23.281143635125936</v>
      </c>
    </row>
    <row r="98" spans="2:6" ht="8.25" customHeight="1" x14ac:dyDescent="0.25">
      <c r="B98" s="16">
        <v>404</v>
      </c>
      <c r="C98" s="19" t="str">
        <f>VLOOKUP(B98,[1]Tabelle1!$A$1:$B$68,2,FALSE)</f>
        <v>Osnabrück, Stadt</v>
      </c>
      <c r="D98" s="20">
        <f>'[2]2024_bearbeitet'!$K$1</f>
        <v>2024</v>
      </c>
      <c r="E98" s="21">
        <f>VLOOKUP(B98,'[2]2024_bearbeitet'!$A$5:$I$59,8,FALSE)</f>
        <v>27.831957989497376</v>
      </c>
      <c r="F98" s="21">
        <f>VLOOKUP(B98,'[2]2024_bearbeitet'!$A$5:$I$59,9,FALSE)</f>
        <v>22.074268567141786</v>
      </c>
    </row>
    <row r="99" spans="2:6" ht="8.25" customHeight="1" x14ac:dyDescent="0.25">
      <c r="B99" s="16">
        <v>405</v>
      </c>
      <c r="C99" s="19" t="str">
        <f>VLOOKUP(B99,[1]Tabelle1!$A$1:$B$68,2,FALSE)</f>
        <v>Wilhelmshaven, Stadt</v>
      </c>
      <c r="D99" s="20">
        <f>'[2]2024_bearbeitet'!$K$1</f>
        <v>2024</v>
      </c>
      <c r="E99" s="21">
        <f>VLOOKUP(B99,'[2]2024_bearbeitet'!$A$5:$I$59,8,FALSE)</f>
        <v>30.344478216818644</v>
      </c>
      <c r="F99" s="21">
        <f>VLOOKUP(B99,'[2]2024_bearbeitet'!$A$5:$I$59,9,FALSE)</f>
        <v>19.655521783181356</v>
      </c>
    </row>
    <row r="100" spans="2:6" ht="8.25" customHeight="1" x14ac:dyDescent="0.25">
      <c r="B100" s="16">
        <v>451</v>
      </c>
      <c r="C100" s="19" t="str">
        <f>VLOOKUP(B100,[1]Tabelle1!$A$1:$B$68,2,FALSE)</f>
        <v>Ammerland</v>
      </c>
      <c r="D100" s="20">
        <f>'[2]2024_bearbeitet'!$K$1</f>
        <v>2024</v>
      </c>
      <c r="E100" s="21">
        <f>VLOOKUP(B100,'[2]2024_bearbeitet'!$A$5:$I$59,8,FALSE)</f>
        <v>19.393139841688654</v>
      </c>
      <c r="F100" s="21">
        <f>VLOOKUP(B100,'[2]2024_bearbeitet'!$A$5:$I$59,9,FALSE)</f>
        <v>11.939313984168866</v>
      </c>
    </row>
    <row r="101" spans="2:6" ht="8.25" customHeight="1" x14ac:dyDescent="0.25">
      <c r="B101" s="16">
        <v>452</v>
      </c>
      <c r="C101" s="19" t="str">
        <f>VLOOKUP(B101,[1]Tabelle1!$A$1:$B$68,2,FALSE)</f>
        <v>Aurich</v>
      </c>
      <c r="D101" s="20">
        <f>'[2]2024_bearbeitet'!$K$1</f>
        <v>2024</v>
      </c>
      <c r="E101" s="21">
        <f>VLOOKUP(B101,'[2]2024_bearbeitet'!$A$5:$I$59,8,FALSE)</f>
        <v>14.694148936170212</v>
      </c>
      <c r="F101" s="21">
        <f>VLOOKUP(B101,'[2]2024_bearbeitet'!$A$5:$I$59,9,FALSE)</f>
        <v>9.7739361702127656</v>
      </c>
    </row>
    <row r="102" spans="2:6" ht="8.25" customHeight="1" x14ac:dyDescent="0.25">
      <c r="B102" s="16">
        <v>453</v>
      </c>
      <c r="C102" s="19" t="str">
        <f>VLOOKUP(B102,[1]Tabelle1!$A$1:$B$68,2,FALSE)</f>
        <v>Cloppenburg</v>
      </c>
      <c r="D102" s="20">
        <f>'[2]2024_bearbeitet'!$K$1</f>
        <v>2024</v>
      </c>
      <c r="E102" s="21">
        <f>VLOOKUP(B102,'[2]2024_bearbeitet'!$A$5:$I$59,8,FALSE)</f>
        <v>22.227061556329851</v>
      </c>
      <c r="F102" s="21">
        <f>VLOOKUP(B102,'[2]2024_bearbeitet'!$A$5:$I$59,9,FALSE)</f>
        <v>14.939024390243901</v>
      </c>
    </row>
    <row r="103" spans="2:6" ht="8.25" customHeight="1" x14ac:dyDescent="0.25">
      <c r="B103" s="16">
        <v>454</v>
      </c>
      <c r="C103" s="19" t="str">
        <f>VLOOKUP(B103,[1]Tabelle1!$A$1:$B$68,2,FALSE)</f>
        <v>Emsland</v>
      </c>
      <c r="D103" s="20">
        <f>'[2]2024_bearbeitet'!$K$1</f>
        <v>2024</v>
      </c>
      <c r="E103" s="21">
        <f>VLOOKUP(B103,'[2]2024_bearbeitet'!$A$5:$I$59,8,FALSE)</f>
        <v>21.785714285714285</v>
      </c>
      <c r="F103" s="21">
        <f>VLOOKUP(B103,'[2]2024_bearbeitet'!$A$5:$I$59,9,FALSE)</f>
        <v>16.271428571428572</v>
      </c>
    </row>
    <row r="104" spans="2:6" ht="8.25" customHeight="1" x14ac:dyDescent="0.25">
      <c r="B104" s="16">
        <v>455</v>
      </c>
      <c r="C104" s="19" t="str">
        <f>VLOOKUP(B104,[1]Tabelle1!$A$1:$B$68,2,FALSE)</f>
        <v>Friesland</v>
      </c>
      <c r="D104" s="20">
        <f>'[2]2024_bearbeitet'!$K$1</f>
        <v>2024</v>
      </c>
      <c r="E104" s="21">
        <f>VLOOKUP(B104,'[2]2024_bearbeitet'!$A$5:$I$59,8,FALSE)</f>
        <v>10.080047435517344</v>
      </c>
      <c r="F104" s="21">
        <f>VLOOKUP(B104,'[2]2024_bearbeitet'!$A$5:$I$59,9,FALSE)</f>
        <v>6.7892084198043285</v>
      </c>
    </row>
    <row r="105" spans="2:6" ht="8.25" customHeight="1" x14ac:dyDescent="0.25">
      <c r="B105" s="16">
        <v>456</v>
      </c>
      <c r="C105" s="19" t="str">
        <f>VLOOKUP(B105,[1]Tabelle1!$A$1:$B$68,2,FALSE)</f>
        <v>Grafschaft Bentheim</v>
      </c>
      <c r="D105" s="20">
        <f>'[2]2024_bearbeitet'!$K$1</f>
        <v>2024</v>
      </c>
      <c r="E105" s="21">
        <f>VLOOKUP(B105,'[2]2024_bearbeitet'!$A$5:$I$59,8,FALSE)</f>
        <v>23.794950267788828</v>
      </c>
      <c r="F105" s="21">
        <f>VLOOKUP(B105,'[2]2024_bearbeitet'!$A$5:$I$59,9,FALSE)</f>
        <v>14.154552410099463</v>
      </c>
    </row>
    <row r="106" spans="2:6" ht="8.25" customHeight="1" x14ac:dyDescent="0.25">
      <c r="B106" s="16">
        <v>457</v>
      </c>
      <c r="C106" s="19" t="str">
        <f>VLOOKUP(B106,[1]Tabelle1!$A$1:$B$68,2,FALSE)</f>
        <v>Leer</v>
      </c>
      <c r="D106" s="20">
        <f>'[2]2024_bearbeitet'!$K$1</f>
        <v>2024</v>
      </c>
      <c r="E106" s="21">
        <f>VLOOKUP(B106,'[2]2024_bearbeitet'!$A$5:$I$59,8,FALSE)</f>
        <v>17.535624476110645</v>
      </c>
      <c r="F106" s="21">
        <f>VLOOKUP(B106,'[2]2024_bearbeitet'!$A$5:$I$59,9,FALSE)</f>
        <v>10.209555741827327</v>
      </c>
    </row>
    <row r="107" spans="2:6" ht="8.25" customHeight="1" x14ac:dyDescent="0.25">
      <c r="B107" s="16">
        <v>458</v>
      </c>
      <c r="C107" s="19" t="str">
        <f>VLOOKUP(B107,[1]Tabelle1!$A$1:$B$68,2,FALSE)</f>
        <v>Oldenburg</v>
      </c>
      <c r="D107" s="20">
        <f>'[2]2024_bearbeitet'!$K$1</f>
        <v>2024</v>
      </c>
      <c r="E107" s="21">
        <f>VLOOKUP(B107,'[2]2024_bearbeitet'!$A$5:$I$59,8,FALSE)</f>
        <v>12.870411322423706</v>
      </c>
      <c r="F107" s="21">
        <f>VLOOKUP(B107,'[2]2024_bearbeitet'!$A$5:$I$59,9,FALSE)</f>
        <v>10.371517027863778</v>
      </c>
    </row>
    <row r="108" spans="2:6" ht="8.25" customHeight="1" x14ac:dyDescent="0.25">
      <c r="B108" s="16">
        <v>459</v>
      </c>
      <c r="C108" s="19" t="str">
        <f>VLOOKUP(B108,[1]Tabelle1!$A$1:$B$68,2,FALSE)</f>
        <v>Osnabrück</v>
      </c>
      <c r="D108" s="20">
        <f>'[2]2024_bearbeitet'!$K$1</f>
        <v>2024</v>
      </c>
      <c r="E108" s="21">
        <f>VLOOKUP(B108,'[2]2024_bearbeitet'!$A$5:$I$59,8,FALSE)</f>
        <v>17.868985336379044</v>
      </c>
      <c r="F108" s="21">
        <f>VLOOKUP(B108,'[2]2024_bearbeitet'!$A$5:$I$59,9,FALSE)</f>
        <v>11.303514847837299</v>
      </c>
    </row>
    <row r="109" spans="2:6" ht="8.25" customHeight="1" x14ac:dyDescent="0.25">
      <c r="B109" s="16">
        <v>460</v>
      </c>
      <c r="C109" s="19" t="str">
        <f>VLOOKUP(B109,[1]Tabelle1!$A$1:$B$68,2,FALSE)</f>
        <v>Vechta</v>
      </c>
      <c r="D109" s="20">
        <f>'[2]2024_bearbeitet'!$K$1</f>
        <v>2024</v>
      </c>
      <c r="E109" s="21">
        <f>VLOOKUP(B109,'[2]2024_bearbeitet'!$A$5:$I$59,8,FALSE)</f>
        <v>21.664802684134845</v>
      </c>
      <c r="F109" s="21">
        <f>VLOOKUP(B109,'[2]2024_bearbeitet'!$A$5:$I$59,9,FALSE)</f>
        <v>15.561591308515737</v>
      </c>
    </row>
    <row r="110" spans="2:6" ht="8.25" customHeight="1" x14ac:dyDescent="0.25">
      <c r="B110" s="16">
        <v>461</v>
      </c>
      <c r="C110" s="19" t="str">
        <f>VLOOKUP(B110,[1]Tabelle1!$A$1:$B$68,2,FALSE)</f>
        <v>Wesermarsch</v>
      </c>
      <c r="D110" s="20">
        <f>'[2]2024_bearbeitet'!$K$1</f>
        <v>2024</v>
      </c>
      <c r="E110" s="21">
        <f>VLOOKUP(B110,'[2]2024_bearbeitet'!$A$5:$I$59,8,FALSE)</f>
        <v>21.066319895968793</v>
      </c>
      <c r="F110" s="21">
        <f>VLOOKUP(B110,'[2]2024_bearbeitet'!$A$5:$I$59,9,FALSE)</f>
        <v>14.044213263979193</v>
      </c>
    </row>
    <row r="111" spans="2:6" ht="8.25" customHeight="1" x14ac:dyDescent="0.25">
      <c r="B111" s="16">
        <v>462</v>
      </c>
      <c r="C111" s="19" t="str">
        <f>VLOOKUP(B111,[1]Tabelle1!$A$1:$B$68,2,FALSE)</f>
        <v>Wittmund</v>
      </c>
      <c r="D111" s="20">
        <f>'[2]2024_bearbeitet'!$K$1</f>
        <v>2024</v>
      </c>
      <c r="E111" s="21">
        <f>VLOOKUP(B111,'[2]2024_bearbeitet'!$A$5:$I$59,8,FALSE)</f>
        <v>15.549132947976879</v>
      </c>
      <c r="F111" s="21">
        <f>VLOOKUP(B111,'[2]2024_bearbeitet'!$A$5:$I$59,9,FALSE)</f>
        <v>10</v>
      </c>
    </row>
    <row r="112" spans="2:6" s="22" customFormat="1" ht="16.5" customHeight="1" x14ac:dyDescent="0.25">
      <c r="B112" s="23">
        <v>4</v>
      </c>
      <c r="C112" s="24" t="str">
        <f>VLOOKUP(B112,[1]Tabelle1!$A$1:$B$68,2,FALSE)</f>
        <v>Statistische Region Weser-Ems</v>
      </c>
      <c r="D112" s="25">
        <f>'[2]2024_bearbeitet'!$K$1</f>
        <v>2024</v>
      </c>
      <c r="E112" s="26">
        <f>VLOOKUP(B112,'[2]2024_bearbeitet'!$A$5:$I$59,8,FALSE)</f>
        <v>21.107349047184965</v>
      </c>
      <c r="F112" s="26">
        <f>VLOOKUP(B112,'[2]2024_bearbeitet'!$A$5:$I$59,9,FALSE)</f>
        <v>14.553761340452315</v>
      </c>
    </row>
    <row r="113" spans="2:6" s="22" customFormat="1" ht="16.5" customHeight="1" x14ac:dyDescent="0.25">
      <c r="B113" s="23">
        <v>0</v>
      </c>
      <c r="C113" s="24" t="str">
        <f>VLOOKUP(B113,[1]Tabelle1!$A$1:$B$68,2,FALSE)</f>
        <v>Niedersachsen</v>
      </c>
      <c r="D113" s="25">
        <f>'[2]2024_bearbeitet'!$K$1</f>
        <v>2024</v>
      </c>
      <c r="E113" s="26">
        <f>VLOOKUP(B113,'[2]2024_bearbeitet'!$A$5:$I$59,8,FALSE)</f>
        <v>25.969528103907891</v>
      </c>
      <c r="F113" s="26">
        <f>VLOOKUP(B113,'[2]2024_bearbeitet'!$A$5:$I$59,9,FALSE)</f>
        <v>17.195210141228518</v>
      </c>
    </row>
    <row r="114" spans="2:6" ht="8.25" customHeight="1" x14ac:dyDescent="0.25">
      <c r="B114" s="18">
        <v>101</v>
      </c>
      <c r="C114" s="19" t="str">
        <f>VLOOKUP(B114,[1]Tabelle1!$A$1:$B$68,2,FALSE)</f>
        <v>Braunschweig, Stadt</v>
      </c>
      <c r="D114" s="20">
        <v>2023</v>
      </c>
      <c r="E114" s="21">
        <f>VLOOKUP(B114,'[2]2023_bearbeitet'!$A$5:$I$58,8,FALSE)</f>
        <v>35.140587567772037</v>
      </c>
      <c r="F114" s="21">
        <f>VLOOKUP(B114,'[2]2023_bearbeitet'!$A$5:$I$58,9,FALSE)</f>
        <v>23.01096961291136</v>
      </c>
    </row>
    <row r="115" spans="2:6" ht="8.25" customHeight="1" x14ac:dyDescent="0.25">
      <c r="B115" s="18">
        <v>102</v>
      </c>
      <c r="C115" s="19" t="str">
        <f>VLOOKUP(B115,[1]Tabelle1!$A$1:$B$68,2,FALSE)</f>
        <v>Salzgitter, Stadt</v>
      </c>
      <c r="D115" s="20">
        <v>2023</v>
      </c>
      <c r="E115" s="21">
        <f>VLOOKUP(B115,'[2]2023_bearbeitet'!$A$5:$I$58,8,FALSE)</f>
        <v>47.905995781862003</v>
      </c>
      <c r="F115" s="21">
        <f>VLOOKUP(B115,'[2]2023_bearbeitet'!$A$5:$I$58,9,FALSE)</f>
        <v>36.456764085567947</v>
      </c>
    </row>
    <row r="116" spans="2:6" ht="8.25" customHeight="1" x14ac:dyDescent="0.25">
      <c r="B116" s="18">
        <v>103</v>
      </c>
      <c r="C116" s="19" t="str">
        <f>VLOOKUP(B116,[1]Tabelle1!$A$1:$B$68,2,FALSE)</f>
        <v>Wolfsburg, Stadt</v>
      </c>
      <c r="D116" s="20">
        <v>2023</v>
      </c>
      <c r="E116" s="21">
        <f>VLOOKUP(B116,'[2]2023_bearbeitet'!$A$5:$I$58,8,FALSE)</f>
        <v>41.37725739233975</v>
      </c>
      <c r="F116" s="21">
        <f>VLOOKUP(B116,'[2]2023_bearbeitet'!$A$5:$I$58,9,FALSE)</f>
        <v>29.09307402262354</v>
      </c>
    </row>
    <row r="117" spans="2:6" ht="8.25" customHeight="1" x14ac:dyDescent="0.25">
      <c r="B117" s="18">
        <v>151</v>
      </c>
      <c r="C117" s="19" t="str">
        <f>VLOOKUP(B117,[1]Tabelle1!$A$1:$B$68,2,FALSE)</f>
        <v>Gifhorn</v>
      </c>
      <c r="D117" s="20">
        <v>2023</v>
      </c>
      <c r="E117" s="21">
        <f>VLOOKUP(B117,'[2]2023_bearbeitet'!$A$5:$I$58,8,FALSE)</f>
        <v>28.16983894582723</v>
      </c>
      <c r="F117" s="21">
        <f>VLOOKUP(B117,'[2]2023_bearbeitet'!$A$5:$I$58,9,FALSE)</f>
        <v>14.612005856515372</v>
      </c>
    </row>
    <row r="118" spans="2:6" ht="8.25" customHeight="1" x14ac:dyDescent="0.25">
      <c r="B118" s="18">
        <v>153</v>
      </c>
      <c r="C118" s="19" t="str">
        <f>VLOOKUP(B118,[1]Tabelle1!$A$1:$B$68,2,FALSE)</f>
        <v>Goslar</v>
      </c>
      <c r="D118" s="20">
        <v>2023</v>
      </c>
      <c r="E118" s="21">
        <f>VLOOKUP(B118,'[2]2023_bearbeitet'!$A$5:$I$58,8,FALSE)</f>
        <v>23.59978249048396</v>
      </c>
      <c r="F118" s="21">
        <f>VLOOKUP(B118,'[2]2023_bearbeitet'!$A$5:$I$58,9,FALSE)</f>
        <v>15.144100054377379</v>
      </c>
    </row>
    <row r="119" spans="2:6" ht="8.25" customHeight="1" x14ac:dyDescent="0.25">
      <c r="B119" s="18">
        <v>154</v>
      </c>
      <c r="C119" s="19" t="str">
        <f>VLOOKUP(B119,[1]Tabelle1!$A$1:$B$68,2,FALSE)</f>
        <v>Helmstedt</v>
      </c>
      <c r="D119" s="20">
        <v>2023</v>
      </c>
      <c r="E119" s="21">
        <f>VLOOKUP(B119,'[2]2023_bearbeitet'!$A$5:$I$58,8,FALSE)</f>
        <v>14.434889434889433</v>
      </c>
      <c r="F119" s="21">
        <f>VLOOKUP(B119,'[2]2023_bearbeitet'!$A$5:$I$58,9,FALSE)</f>
        <v>8.5687960687960683</v>
      </c>
    </row>
    <row r="120" spans="2:6" ht="8.25" customHeight="1" x14ac:dyDescent="0.25">
      <c r="B120" s="18">
        <v>155</v>
      </c>
      <c r="C120" s="19" t="str">
        <f>VLOOKUP(B120,[1]Tabelle1!$A$1:$B$68,2,FALSE)</f>
        <v>Northeim</v>
      </c>
      <c r="D120" s="20">
        <v>2023</v>
      </c>
      <c r="E120" s="21">
        <f>VLOOKUP(B120,'[2]2023_bearbeitet'!$A$5:$I$58,8,FALSE)</f>
        <v>21.435383881735813</v>
      </c>
      <c r="F120" s="21">
        <f>VLOOKUP(B120,'[2]2023_bearbeitet'!$A$5:$I$58,9,FALSE)</f>
        <v>13.781592751549834</v>
      </c>
    </row>
    <row r="121" spans="2:6" ht="8.25" customHeight="1" x14ac:dyDescent="0.25">
      <c r="B121" s="18">
        <v>157</v>
      </c>
      <c r="C121" s="19" t="str">
        <f>VLOOKUP(B121,[1]Tabelle1!$A$1:$B$68,2,FALSE)</f>
        <v>Peine</v>
      </c>
      <c r="D121" s="20">
        <v>2023</v>
      </c>
      <c r="E121" s="21">
        <f>VLOOKUP(B121,'[2]2023_bearbeitet'!$A$5:$I$58,8,FALSE)</f>
        <v>24.097331240188382</v>
      </c>
      <c r="F121" s="21">
        <f>VLOOKUP(B121,'[2]2023_bearbeitet'!$A$5:$I$58,9,FALSE)</f>
        <v>8.7519623233908952</v>
      </c>
    </row>
    <row r="122" spans="2:6" ht="8.25" customHeight="1" x14ac:dyDescent="0.25">
      <c r="B122" s="18">
        <v>158</v>
      </c>
      <c r="C122" s="19" t="str">
        <f>VLOOKUP(B122,[1]Tabelle1!$A$1:$B$68,2,FALSE)</f>
        <v>Wolfenbüttel</v>
      </c>
      <c r="D122" s="20">
        <v>2023</v>
      </c>
      <c r="E122" s="21">
        <f>VLOOKUP(B122,'[2]2023_bearbeitet'!$A$5:$I$58,8,FALSE)</f>
        <v>16.795180722891565</v>
      </c>
      <c r="F122" s="21">
        <f>VLOOKUP(B122,'[2]2023_bearbeitet'!$A$5:$I$58,9,FALSE)</f>
        <v>9.4216867469879517</v>
      </c>
    </row>
    <row r="123" spans="2:6" ht="8.25" customHeight="1" x14ac:dyDescent="0.25">
      <c r="B123" s="18">
        <v>159</v>
      </c>
      <c r="C123" s="19" t="str">
        <f>VLOOKUP(B123,[1]Tabelle1!$A$1:$B$68,2,FALSE)</f>
        <v>Göttingen</v>
      </c>
      <c r="D123" s="20">
        <v>2023</v>
      </c>
      <c r="E123" s="21">
        <f>VLOOKUP(B123,'[2]2023_bearbeitet'!$A$5:$I$58,8,FALSE)</f>
        <v>27.070863100984745</v>
      </c>
      <c r="F123" s="21">
        <f>VLOOKUP(B123,'[2]2023_bearbeitet'!$A$5:$I$58,9,FALSE)</f>
        <v>19.395636223209113</v>
      </c>
    </row>
    <row r="124" spans="2:6" s="22" customFormat="1" ht="16.5" customHeight="1" x14ac:dyDescent="0.25">
      <c r="B124" s="23">
        <v>1</v>
      </c>
      <c r="C124" s="24" t="str">
        <f>VLOOKUP(B124,[1]Tabelle1!$A$1:$B$68,2,FALSE)</f>
        <v>Statistische Region Braunschweig</v>
      </c>
      <c r="D124" s="25">
        <v>2023</v>
      </c>
      <c r="E124" s="26">
        <f>VLOOKUP(B124,'[2]2023_bearbeitet'!$A$5:$I$58,8,FALSE)</f>
        <v>28.508291396631446</v>
      </c>
      <c r="F124" s="26">
        <f>VLOOKUP(B124,'[2]2023_bearbeitet'!$A$5:$I$58,9,FALSE)</f>
        <v>18.122226142504317</v>
      </c>
    </row>
    <row r="125" spans="2:6" ht="8.25" customHeight="1" x14ac:dyDescent="0.25">
      <c r="B125" s="18">
        <v>241</v>
      </c>
      <c r="C125" s="19" t="str">
        <f>VLOOKUP(B125,[1]Tabelle1!$A$1:$B$68,2,FALSE)</f>
        <v>Hannover  Region</v>
      </c>
      <c r="D125" s="20">
        <v>2023</v>
      </c>
      <c r="E125" s="21">
        <f>VLOOKUP(B125,'[2]2023_bearbeitet'!$A$5:$I$58,8,FALSE)</f>
        <v>39.314372653431818</v>
      </c>
      <c r="F125" s="21">
        <f>VLOOKUP(B125,'[2]2023_bearbeitet'!$A$5:$I$58,9,FALSE)</f>
        <v>25.974822703737331</v>
      </c>
    </row>
    <row r="126" spans="2:6" ht="8.25" customHeight="1" x14ac:dyDescent="0.25">
      <c r="B126" s="18">
        <v>241001</v>
      </c>
      <c r="C126" s="19" t="str">
        <f>VLOOKUP(B126,[1]Tabelle1!$A$1:$B$68,2,FALSE)</f>
        <v>dav. Hannover, Lhst.</v>
      </c>
      <c r="D126" s="20">
        <v>2023</v>
      </c>
      <c r="E126" s="21">
        <f>VLOOKUP(B126,'[2]2023_bearbeitet'!$A$5:$I$58,8,FALSE)</f>
        <v>48.966038550834192</v>
      </c>
      <c r="F126" s="21">
        <f>VLOOKUP(B126,'[2]2023_bearbeitet'!$A$5:$I$58,9,FALSE)</f>
        <v>34.285405755628744</v>
      </c>
    </row>
    <row r="127" spans="2:6" ht="8.25" customHeight="1" x14ac:dyDescent="0.25">
      <c r="B127" s="18">
        <v>241999</v>
      </c>
      <c r="C127" s="19" t="str">
        <f>VLOOKUP(B127,[1]Tabelle1!$A$1:$B$68,2,FALSE)</f>
        <v>dav. Hannover, Umland</v>
      </c>
      <c r="D127" s="20">
        <v>2023</v>
      </c>
      <c r="E127" s="21">
        <f>VLOOKUP(B127,'[2]2023_bearbeitet'!$A$5:$I$58,8,FALSE)</f>
        <v>31.273054430949166</v>
      </c>
      <c r="F127" s="21">
        <f>VLOOKUP(B127,'[2]2023_bearbeitet'!$A$5:$I$58,9,FALSE)</f>
        <v>19.050832208726945</v>
      </c>
    </row>
    <row r="128" spans="2:6" ht="8.25" customHeight="1" x14ac:dyDescent="0.25">
      <c r="B128" s="18">
        <v>251</v>
      </c>
      <c r="C128" s="19" t="str">
        <f>VLOOKUP(B128,[1]Tabelle1!$A$1:$B$68,2,FALSE)</f>
        <v>Diepholz</v>
      </c>
      <c r="D128" s="20">
        <v>2023</v>
      </c>
      <c r="E128" s="21">
        <f>VLOOKUP(B128,'[2]2023_bearbeitet'!$A$5:$I$58,8,FALSE)</f>
        <v>17.137949260042284</v>
      </c>
      <c r="F128" s="21">
        <f>VLOOKUP(B128,'[2]2023_bearbeitet'!$A$5:$I$58,9,FALSE)</f>
        <v>12.949260042283298</v>
      </c>
    </row>
    <row r="129" spans="2:6" ht="8.25" customHeight="1" x14ac:dyDescent="0.25">
      <c r="B129" s="18">
        <v>252</v>
      </c>
      <c r="C129" s="19" t="str">
        <f>VLOOKUP(B129,[1]Tabelle1!$A$1:$B$68,2,FALSE)</f>
        <v>Hameln-Pyrmont</v>
      </c>
      <c r="D129" s="20">
        <v>2023</v>
      </c>
      <c r="E129" s="21">
        <f>VLOOKUP(B129,'[2]2023_bearbeitet'!$A$5:$I$58,8,FALSE)</f>
        <v>35.938864628820959</v>
      </c>
      <c r="F129" s="21">
        <f>VLOOKUP(B129,'[2]2023_bearbeitet'!$A$5:$I$58,9,FALSE)</f>
        <v>21.65938864628821</v>
      </c>
    </row>
    <row r="130" spans="2:6" ht="8.25" customHeight="1" x14ac:dyDescent="0.25">
      <c r="B130" s="18">
        <v>254</v>
      </c>
      <c r="C130" s="19" t="str">
        <f>VLOOKUP(B130,[1]Tabelle1!$A$1:$B$68,2,FALSE)</f>
        <v>Hildesheim</v>
      </c>
      <c r="D130" s="20">
        <v>2023</v>
      </c>
      <c r="E130" s="21">
        <f>VLOOKUP(B130,'[2]2023_bearbeitet'!$A$5:$I$58,8,FALSE)</f>
        <v>31.65586199318756</v>
      </c>
      <c r="F130" s="21">
        <f>VLOOKUP(B130,'[2]2023_bearbeitet'!$A$5:$I$58,9,FALSE)</f>
        <v>21.151521810790022</v>
      </c>
    </row>
    <row r="131" spans="2:6" ht="8.25" customHeight="1" x14ac:dyDescent="0.25">
      <c r="B131" s="18">
        <v>255</v>
      </c>
      <c r="C131" s="19" t="str">
        <f>VLOOKUP(B131,[1]Tabelle1!$A$1:$B$68,2,FALSE)</f>
        <v>Holzminden</v>
      </c>
      <c r="D131" s="20">
        <v>2023</v>
      </c>
      <c r="E131" s="21">
        <f>VLOOKUP(B131,'[2]2023_bearbeitet'!$A$5:$I$58,8,FALSE)</f>
        <v>24.613152804642166</v>
      </c>
      <c r="F131" s="21">
        <f>VLOOKUP(B131,'[2]2023_bearbeitet'!$A$5:$I$58,9,FALSE)</f>
        <v>15.860735009671178</v>
      </c>
    </row>
    <row r="132" spans="2:6" ht="8.25" customHeight="1" x14ac:dyDescent="0.25">
      <c r="B132" s="18">
        <v>256</v>
      </c>
      <c r="C132" s="19" t="str">
        <f>VLOOKUP(B132,[1]Tabelle1!$A$1:$B$68,2,FALSE)</f>
        <v>Nienburg (Weser)</v>
      </c>
      <c r="D132" s="20">
        <v>2023</v>
      </c>
      <c r="E132" s="21">
        <f>VLOOKUP(B132,'[2]2023_bearbeitet'!$A$5:$I$58,8,FALSE)</f>
        <v>19.971229920882283</v>
      </c>
      <c r="F132" s="21">
        <f>VLOOKUP(B132,'[2]2023_bearbeitet'!$A$5:$I$58,9,FALSE)</f>
        <v>13.617837449052987</v>
      </c>
    </row>
    <row r="133" spans="2:6" ht="8.25" customHeight="1" x14ac:dyDescent="0.25">
      <c r="B133" s="18">
        <v>257</v>
      </c>
      <c r="C133" s="19" t="str">
        <f>VLOOKUP(B133,[1]Tabelle1!$A$1:$B$68,2,FALSE)</f>
        <v>Schaumburg</v>
      </c>
      <c r="D133" s="20">
        <v>2023</v>
      </c>
      <c r="E133" s="21">
        <f>VLOOKUP(B133,'[2]2023_bearbeitet'!$A$5:$I$58,8,FALSE)</f>
        <v>26.542721518987346</v>
      </c>
      <c r="F133" s="21">
        <f>VLOOKUP(B133,'[2]2023_bearbeitet'!$A$5:$I$58,9,FALSE)</f>
        <v>18.75</v>
      </c>
    </row>
    <row r="134" spans="2:6" s="22" customFormat="1" ht="16.5" customHeight="1" x14ac:dyDescent="0.25">
      <c r="B134" s="23">
        <v>2</v>
      </c>
      <c r="C134" s="24" t="str">
        <f>VLOOKUP(B134,[1]Tabelle1!$A$1:$B$68,2,FALSE)</f>
        <v>Statistische Region Hannover</v>
      </c>
      <c r="D134" s="25">
        <v>2023</v>
      </c>
      <c r="E134" s="26">
        <f>VLOOKUP(B134,'[2]2023_bearbeitet'!$A$5:$I$58,8,FALSE)</f>
        <v>33.46613002251177</v>
      </c>
      <c r="F134" s="26">
        <f>VLOOKUP(B134,'[2]2023_bearbeitet'!$A$5:$I$58,9,FALSE)</f>
        <v>22.274370693771743</v>
      </c>
    </row>
    <row r="135" spans="2:6" ht="8.25" customHeight="1" x14ac:dyDescent="0.25">
      <c r="B135" s="18">
        <v>351</v>
      </c>
      <c r="C135" s="19" t="str">
        <f>VLOOKUP(B135,[1]Tabelle1!$A$1:$B$68,2,FALSE)</f>
        <v>Celle</v>
      </c>
      <c r="D135" s="20">
        <v>2023</v>
      </c>
      <c r="E135" s="21">
        <f>VLOOKUP(B135,'[2]2023_bearbeitet'!$A$5:$I$58,8,FALSE)</f>
        <v>17.32789713031206</v>
      </c>
      <c r="F135" s="21">
        <f>VLOOKUP(B135,'[2]2023_bearbeitet'!$A$5:$I$58,9,FALSE)</f>
        <v>9.5342637603888978</v>
      </c>
    </row>
    <row r="136" spans="2:6" ht="8.25" customHeight="1" x14ac:dyDescent="0.25">
      <c r="B136" s="18">
        <v>352</v>
      </c>
      <c r="C136" s="19" t="str">
        <f>VLOOKUP(B136,[1]Tabelle1!$A$1:$B$68,2,FALSE)</f>
        <v>Cuxhaven</v>
      </c>
      <c r="D136" s="20">
        <v>2023</v>
      </c>
      <c r="E136" s="21">
        <f>VLOOKUP(B136,'[2]2023_bearbeitet'!$A$5:$I$58,8,FALSE)</f>
        <v>15.738259765900436</v>
      </c>
      <c r="F136" s="21">
        <f>VLOOKUP(B136,'[2]2023_bearbeitet'!$A$5:$I$58,9,FALSE)</f>
        <v>9.9562826117613863</v>
      </c>
    </row>
    <row r="137" spans="2:6" ht="8.25" customHeight="1" x14ac:dyDescent="0.25">
      <c r="B137" s="18">
        <v>353</v>
      </c>
      <c r="C137" s="19" t="str">
        <f>VLOOKUP(B137,[1]Tabelle1!$A$1:$B$68,2,FALSE)</f>
        <v>Harburg</v>
      </c>
      <c r="D137" s="20">
        <v>2023</v>
      </c>
      <c r="E137" s="21">
        <f>VLOOKUP(B137,'[2]2023_bearbeitet'!$A$5:$I$58,8,FALSE)</f>
        <v>24.30905167985205</v>
      </c>
      <c r="F137" s="21">
        <f>VLOOKUP(B137,'[2]2023_bearbeitet'!$A$5:$I$58,9,FALSE)</f>
        <v>13.654577211548341</v>
      </c>
    </row>
    <row r="138" spans="2:6" ht="8.25" customHeight="1" x14ac:dyDescent="0.25">
      <c r="B138" s="18">
        <v>354</v>
      </c>
      <c r="C138" s="19" t="str">
        <f>VLOOKUP(B138,[1]Tabelle1!$A$1:$B$68,2,FALSE)</f>
        <v>Lüchow-Dannenberg</v>
      </c>
      <c r="D138" s="20">
        <v>2023</v>
      </c>
      <c r="E138" s="21">
        <f>VLOOKUP(B138,'[2]2023_bearbeitet'!$A$5:$I$58,8,FALSE)</f>
        <v>13.217993079584774</v>
      </c>
      <c r="F138" s="21">
        <f>VLOOKUP(B138,'[2]2023_bearbeitet'!$A$5:$I$58,9,FALSE)</f>
        <v>6.9896193771626303</v>
      </c>
    </row>
    <row r="139" spans="2:6" ht="8.25" customHeight="1" x14ac:dyDescent="0.25">
      <c r="B139" s="16">
        <v>355</v>
      </c>
      <c r="C139" s="19" t="str">
        <f>VLOOKUP(B139,[1]Tabelle1!$A$1:$B$68,2,FALSE)</f>
        <v>Lüneburg</v>
      </c>
      <c r="D139" s="20">
        <v>2023</v>
      </c>
      <c r="E139" s="21">
        <f>VLOOKUP(B139,'[2]2023_bearbeitet'!$A$5:$I$58,8,FALSE)</f>
        <v>20.764942706720348</v>
      </c>
      <c r="F139" s="21">
        <f>VLOOKUP(B139,'[2]2023_bearbeitet'!$A$5:$I$58,9,FALSE)</f>
        <v>12.945184267575099</v>
      </c>
    </row>
    <row r="140" spans="2:6" ht="8.25" customHeight="1" x14ac:dyDescent="0.25">
      <c r="B140" s="16">
        <v>356</v>
      </c>
      <c r="C140" s="19" t="str">
        <f>VLOOKUP(B140,[1]Tabelle1!$A$1:$B$68,2,FALSE)</f>
        <v>Osterholz</v>
      </c>
      <c r="D140" s="20">
        <v>2023</v>
      </c>
      <c r="E140" s="21">
        <f>VLOOKUP(B140,'[2]2023_bearbeitet'!$A$5:$I$58,8,FALSE)</f>
        <v>17.85212915301825</v>
      </c>
      <c r="F140" s="21">
        <f>VLOOKUP(B140,'[2]2023_bearbeitet'!$A$5:$I$58,9,FALSE)</f>
        <v>12.072999532054283</v>
      </c>
    </row>
    <row r="141" spans="2:6" ht="8.25" customHeight="1" x14ac:dyDescent="0.25">
      <c r="B141" s="16">
        <v>357</v>
      </c>
      <c r="C141" s="19" t="str">
        <f>VLOOKUP(B141,[1]Tabelle1!$A$1:$B$68,2,FALSE)</f>
        <v>Rotenburg (Wümme)</v>
      </c>
      <c r="D141" s="20">
        <v>2023</v>
      </c>
      <c r="E141" s="21">
        <f>VLOOKUP(B141,'[2]2023_bearbeitet'!$A$5:$I$58,8,FALSE)</f>
        <v>18.221145526907769</v>
      </c>
      <c r="F141" s="21">
        <f>VLOOKUP(B141,'[2]2023_bearbeitet'!$A$5:$I$58,9,FALSE)</f>
        <v>10.590067485724173</v>
      </c>
    </row>
    <row r="142" spans="2:6" ht="8.25" customHeight="1" x14ac:dyDescent="0.25">
      <c r="B142" s="16">
        <v>358</v>
      </c>
      <c r="C142" s="19" t="str">
        <f>VLOOKUP(B142,[1]Tabelle1!$A$1:$B$68,2,FALSE)</f>
        <v>Heidekreis</v>
      </c>
      <c r="D142" s="20">
        <v>2023</v>
      </c>
      <c r="E142" s="21">
        <f>VLOOKUP(B142,'[2]2023_bearbeitet'!$A$5:$I$58,8,FALSE)</f>
        <v>23.272421760134428</v>
      </c>
      <c r="F142" s="21">
        <f>VLOOKUP(B142,'[2]2023_bearbeitet'!$A$5:$I$58,9,FALSE)</f>
        <v>16.614156689771058</v>
      </c>
    </row>
    <row r="143" spans="2:6" ht="8.25" customHeight="1" x14ac:dyDescent="0.25">
      <c r="B143" s="16">
        <v>359</v>
      </c>
      <c r="C143" s="19" t="str">
        <f>VLOOKUP(B143,[1]Tabelle1!$A$1:$B$68,2,FALSE)</f>
        <v>Stade</v>
      </c>
      <c r="D143" s="20">
        <v>2023</v>
      </c>
      <c r="E143" s="21">
        <f>VLOOKUP(B143,'[2]2023_bearbeitet'!$A$5:$I$58,8,FALSE)</f>
        <v>18.005768438401319</v>
      </c>
      <c r="F143" s="21">
        <f>VLOOKUP(B143,'[2]2023_bearbeitet'!$A$5:$I$58,9,FALSE)</f>
        <v>10.781486059607197</v>
      </c>
    </row>
    <row r="144" spans="2:6" ht="8.25" customHeight="1" x14ac:dyDescent="0.25">
      <c r="B144" s="16">
        <v>360</v>
      </c>
      <c r="C144" s="19" t="str">
        <f>VLOOKUP(B144,[1]Tabelle1!$A$1:$B$68,2,FALSE)</f>
        <v>Uelzen</v>
      </c>
      <c r="D144" s="20">
        <v>2023</v>
      </c>
      <c r="E144" s="21">
        <f>VLOOKUP(B144,'[2]2023_bearbeitet'!$A$5:$I$58,8,FALSE)</f>
        <v>24.423963133640552</v>
      </c>
      <c r="F144" s="21">
        <f>VLOOKUP(B144,'[2]2023_bearbeitet'!$A$5:$I$58,9,FALSE)</f>
        <v>10.634526763559021</v>
      </c>
    </row>
    <row r="145" spans="2:6" ht="8.25" customHeight="1" x14ac:dyDescent="0.25">
      <c r="B145" s="16">
        <v>361</v>
      </c>
      <c r="C145" s="19" t="str">
        <f>VLOOKUP(B145,[1]Tabelle1!$A$1:$B$68,2,FALSE)</f>
        <v>Verden</v>
      </c>
      <c r="D145" s="20">
        <v>2023</v>
      </c>
      <c r="E145" s="21">
        <f>VLOOKUP(B145,'[2]2023_bearbeitet'!$A$5:$I$58,8,FALSE)</f>
        <v>19.123973406335548</v>
      </c>
      <c r="F145" s="21">
        <f>VLOOKUP(B145,'[2]2023_bearbeitet'!$A$5:$I$58,9,FALSE)</f>
        <v>12.55377395385217</v>
      </c>
    </row>
    <row r="146" spans="2:6" s="22" customFormat="1" ht="16.5" customHeight="1" x14ac:dyDescent="0.25">
      <c r="B146" s="27">
        <v>3</v>
      </c>
      <c r="C146" s="24" t="str">
        <f>VLOOKUP(B146,[1]Tabelle1!$A$1:$B$68,2,FALSE)</f>
        <v>Statistische Region Lüneburg</v>
      </c>
      <c r="D146" s="25">
        <v>2023</v>
      </c>
      <c r="E146" s="26">
        <f>VLOOKUP(B146,'[2]2023_bearbeitet'!$A$5:$I$58,8,FALSE)</f>
        <v>19.663362449700656</v>
      </c>
      <c r="F146" s="26">
        <f>VLOOKUP(B146,'[2]2023_bearbeitet'!$A$5:$I$58,9,FALSE)</f>
        <v>11.819936532862236</v>
      </c>
    </row>
    <row r="147" spans="2:6" ht="8.25" customHeight="1" x14ac:dyDescent="0.25">
      <c r="B147" s="16">
        <v>401</v>
      </c>
      <c r="C147" s="19" t="str">
        <f>VLOOKUP(B147,[1]Tabelle1!$A$1:$B$68,2,FALSE)</f>
        <v>Delmenhorst, Stadt</v>
      </c>
      <c r="D147" s="20">
        <v>2023</v>
      </c>
      <c r="E147" s="21">
        <f>VLOOKUP(B147,'[2]2023_bearbeitet'!$A$5:$I$58,8,FALSE)</f>
        <v>32.277882797731564</v>
      </c>
      <c r="F147" s="21">
        <f>VLOOKUP(B147,'[2]2023_bearbeitet'!$A$5:$I$58,9,FALSE)</f>
        <v>23.062381852551987</v>
      </c>
    </row>
    <row r="148" spans="2:6" ht="8.25" customHeight="1" x14ac:dyDescent="0.25">
      <c r="B148" s="16">
        <v>402</v>
      </c>
      <c r="C148" s="19" t="str">
        <f>VLOOKUP(B148,[1]Tabelle1!$A$1:$B$68,2,FALSE)</f>
        <v>Emden  Stadt</v>
      </c>
      <c r="D148" s="20">
        <v>2023</v>
      </c>
      <c r="E148" s="21">
        <f>VLOOKUP(B148,'[2]2023_bearbeitet'!$A$5:$I$58,8,FALSE)</f>
        <v>22.92317301686446</v>
      </c>
      <c r="F148" s="21">
        <f>VLOOKUP(B148,'[2]2023_bearbeitet'!$A$5:$I$58,9,FALSE)</f>
        <v>16.489693941286696</v>
      </c>
    </row>
    <row r="149" spans="2:6" ht="8.25" customHeight="1" x14ac:dyDescent="0.25">
      <c r="B149" s="16">
        <v>403</v>
      </c>
      <c r="C149" s="19" t="str">
        <f>VLOOKUP(B149,[1]Tabelle1!$A$1:$B$68,2,FALSE)</f>
        <v>Oldenburg(Oldb), Stadt</v>
      </c>
      <c r="D149" s="20">
        <v>2023</v>
      </c>
      <c r="E149" s="21">
        <f>VLOOKUP(B149,'[2]2023_bearbeitet'!$A$5:$I$58,8,FALSE)</f>
        <v>33.403177929107734</v>
      </c>
      <c r="F149" s="21">
        <f>VLOOKUP(B149,'[2]2023_bearbeitet'!$A$5:$I$58,9,FALSE)</f>
        <v>24.061463244281473</v>
      </c>
    </row>
    <row r="150" spans="2:6" ht="8.25" customHeight="1" x14ac:dyDescent="0.25">
      <c r="B150" s="16">
        <v>404</v>
      </c>
      <c r="C150" s="19" t="str">
        <f>VLOOKUP(B150,[1]Tabelle1!$A$1:$B$68,2,FALSE)</f>
        <v>Osnabrück, Stadt</v>
      </c>
      <c r="D150" s="20">
        <v>2023</v>
      </c>
      <c r="E150" s="21">
        <f>VLOOKUP(B150,'[2]2023_bearbeitet'!$A$5:$I$58,8,FALSE)</f>
        <v>28.667664670658681</v>
      </c>
      <c r="F150" s="21">
        <f>VLOOKUP(B150,'[2]2023_bearbeitet'!$A$5:$I$58,9,FALSE)</f>
        <v>23.091317365269461</v>
      </c>
    </row>
    <row r="151" spans="2:6" ht="8.25" customHeight="1" x14ac:dyDescent="0.25">
      <c r="B151" s="16">
        <v>405</v>
      </c>
      <c r="C151" s="19" t="str">
        <f>VLOOKUP(B151,[1]Tabelle1!$A$1:$B$68,2,FALSE)</f>
        <v>Wilhelmshaven, Stadt</v>
      </c>
      <c r="D151" s="20">
        <v>2023</v>
      </c>
      <c r="E151" s="21">
        <f>VLOOKUP(B151,'[2]2023_bearbeitet'!$A$5:$I$58,8,FALSE)</f>
        <v>28.912071535022356</v>
      </c>
      <c r="F151" s="21">
        <f>VLOOKUP(B151,'[2]2023_bearbeitet'!$A$5:$I$58,9,FALSE)</f>
        <v>18.97665176353701</v>
      </c>
    </row>
    <row r="152" spans="2:6" ht="8.25" customHeight="1" x14ac:dyDescent="0.25">
      <c r="B152" s="16">
        <v>451</v>
      </c>
      <c r="C152" s="19" t="str">
        <f>VLOOKUP(B152,[1]Tabelle1!$A$1:$B$68,2,FALSE)</f>
        <v>Ammerland</v>
      </c>
      <c r="D152" s="20">
        <v>2023</v>
      </c>
      <c r="E152" s="21">
        <f>VLOOKUP(B152,'[2]2023_bearbeitet'!$A$5:$I$58,8,FALSE)</f>
        <v>20.370779077466342</v>
      </c>
      <c r="F152" s="21">
        <f>VLOOKUP(B152,'[2]2023_bearbeitet'!$A$5:$I$58,9,FALSE)</f>
        <v>12.800706245861839</v>
      </c>
    </row>
    <row r="153" spans="2:6" ht="8.25" customHeight="1" x14ac:dyDescent="0.25">
      <c r="B153" s="16">
        <v>452</v>
      </c>
      <c r="C153" s="19" t="str">
        <f>VLOOKUP(B153,[1]Tabelle1!$A$1:$B$68,2,FALSE)</f>
        <v>Aurich</v>
      </c>
      <c r="D153" s="20">
        <v>2023</v>
      </c>
      <c r="E153" s="21">
        <f>VLOOKUP(B153,'[2]2023_bearbeitet'!$A$5:$I$58,8,FALSE)</f>
        <v>14.174822814714815</v>
      </c>
      <c r="F153" s="21">
        <f>VLOOKUP(B153,'[2]2023_bearbeitet'!$A$5:$I$58,9,FALSE)</f>
        <v>8.5723928450894373</v>
      </c>
    </row>
    <row r="154" spans="2:6" ht="8.25" customHeight="1" x14ac:dyDescent="0.25">
      <c r="B154" s="16">
        <v>453</v>
      </c>
      <c r="C154" s="19" t="str">
        <f>VLOOKUP(B154,[1]Tabelle1!$A$1:$B$68,2,FALSE)</f>
        <v>Cloppenburg</v>
      </c>
      <c r="D154" s="20">
        <v>2023</v>
      </c>
      <c r="E154" s="21">
        <f>VLOOKUP(B154,'[2]2023_bearbeitet'!$A$5:$I$58,8,FALSE)</f>
        <v>23.712737127371277</v>
      </c>
      <c r="F154" s="21">
        <f>VLOOKUP(B154,'[2]2023_bearbeitet'!$A$5:$I$58,9,FALSE)</f>
        <v>15.281541704305932</v>
      </c>
    </row>
    <row r="155" spans="2:6" ht="8.25" customHeight="1" x14ac:dyDescent="0.25">
      <c r="B155" s="16">
        <v>454</v>
      </c>
      <c r="C155" s="19" t="str">
        <f>VLOOKUP(B155,[1]Tabelle1!$A$1:$B$68,2,FALSE)</f>
        <v>Emsland</v>
      </c>
      <c r="D155" s="20">
        <v>2023</v>
      </c>
      <c r="E155" s="21">
        <f>VLOOKUP(B155,'[2]2023_bearbeitet'!$A$5:$I$58,8,FALSE)</f>
        <v>22.12818287037037</v>
      </c>
      <c r="F155" s="21">
        <f>VLOOKUP(B155,'[2]2023_bearbeitet'!$A$5:$I$58,9,FALSE)</f>
        <v>15.588831018518517</v>
      </c>
    </row>
    <row r="156" spans="2:6" ht="8.25" customHeight="1" x14ac:dyDescent="0.25">
      <c r="B156" s="16">
        <v>455</v>
      </c>
      <c r="C156" s="19" t="str">
        <f>VLOOKUP(B156,[1]Tabelle1!$A$1:$B$68,2,FALSE)</f>
        <v>Friesland</v>
      </c>
      <c r="D156" s="20">
        <v>2023</v>
      </c>
      <c r="E156" s="21">
        <f>VLOOKUP(B156,'[2]2023_bearbeitet'!$A$5:$I$58,8,FALSE)</f>
        <v>12.342342342342343</v>
      </c>
      <c r="F156" s="21">
        <f>VLOOKUP(B156,'[2]2023_bearbeitet'!$A$5:$I$58,9,FALSE)</f>
        <v>8.408408408408409</v>
      </c>
    </row>
    <row r="157" spans="2:6" ht="8.25" customHeight="1" x14ac:dyDescent="0.25">
      <c r="B157" s="16">
        <v>456</v>
      </c>
      <c r="C157" s="19" t="str">
        <f>VLOOKUP(B157,[1]Tabelle1!$A$1:$B$68,2,FALSE)</f>
        <v>Grafschaft Bentheim</v>
      </c>
      <c r="D157" s="20">
        <v>2023</v>
      </c>
      <c r="E157" s="21">
        <f>VLOOKUP(B157,'[2]2023_bearbeitet'!$A$5:$I$58,8,FALSE)</f>
        <v>24.595595400506724</v>
      </c>
      <c r="F157" s="21">
        <f>VLOOKUP(B157,'[2]2023_bearbeitet'!$A$5:$I$58,9,FALSE)</f>
        <v>15.864353927109725</v>
      </c>
    </row>
    <row r="158" spans="2:6" ht="8.25" customHeight="1" x14ac:dyDescent="0.25">
      <c r="B158" s="16">
        <v>457</v>
      </c>
      <c r="C158" s="19" t="str">
        <f>VLOOKUP(B158,[1]Tabelle1!$A$1:$B$68,2,FALSE)</f>
        <v>Leer</v>
      </c>
      <c r="D158" s="20">
        <v>2023</v>
      </c>
      <c r="E158" s="21">
        <f>VLOOKUP(B158,'[2]2023_bearbeitet'!$A$5:$I$58,8,FALSE)</f>
        <v>17.173227038697892</v>
      </c>
      <c r="F158" s="21">
        <f>VLOOKUP(B158,'[2]2023_bearbeitet'!$A$5:$I$58,9,FALSE)</f>
        <v>9.7824281680783933</v>
      </c>
    </row>
    <row r="159" spans="2:6" ht="8.25" customHeight="1" x14ac:dyDescent="0.25">
      <c r="B159" s="16">
        <v>458</v>
      </c>
      <c r="C159" s="19" t="str">
        <f>VLOOKUP(B159,[1]Tabelle1!$A$1:$B$68,2,FALSE)</f>
        <v>Oldenburg</v>
      </c>
      <c r="D159" s="20">
        <v>2023</v>
      </c>
      <c r="E159" s="21">
        <f>VLOOKUP(B159,'[2]2023_bearbeitet'!$A$5:$I$58,8,FALSE)</f>
        <v>17.178329571106094</v>
      </c>
      <c r="F159" s="21">
        <f>VLOOKUP(B159,'[2]2023_bearbeitet'!$A$5:$I$58,9,FALSE)</f>
        <v>13.566591422121896</v>
      </c>
    </row>
    <row r="160" spans="2:6" ht="8.25" customHeight="1" x14ac:dyDescent="0.25">
      <c r="B160" s="16">
        <v>459</v>
      </c>
      <c r="C160" s="19" t="str">
        <f>VLOOKUP(B160,[1]Tabelle1!$A$1:$B$68,2,FALSE)</f>
        <v>Osnabrück</v>
      </c>
      <c r="D160" s="20">
        <v>2023</v>
      </c>
      <c r="E160" s="21">
        <f>VLOOKUP(B160,'[2]2023_bearbeitet'!$A$5:$I$58,8,FALSE)</f>
        <v>18.962566048969265</v>
      </c>
      <c r="F160" s="21">
        <f>VLOOKUP(B160,'[2]2023_bearbeitet'!$A$5:$I$58,9,FALSE)</f>
        <v>11.609734315695468</v>
      </c>
    </row>
    <row r="161" spans="2:6" ht="8.25" customHeight="1" x14ac:dyDescent="0.25">
      <c r="B161" s="16">
        <v>460</v>
      </c>
      <c r="C161" s="19" t="str">
        <f>VLOOKUP(B161,[1]Tabelle1!$A$1:$B$68,2,FALSE)</f>
        <v>Vechta</v>
      </c>
      <c r="D161" s="20">
        <v>2023</v>
      </c>
      <c r="E161" s="21">
        <f>VLOOKUP(B161,'[2]2023_bearbeitet'!$A$5:$I$58,8,FALSE)</f>
        <v>23.705766710353863</v>
      </c>
      <c r="F161" s="21">
        <f>VLOOKUP(B161,'[2]2023_bearbeitet'!$A$5:$I$58,9,FALSE)</f>
        <v>16.415465268676279</v>
      </c>
    </row>
    <row r="162" spans="2:6" ht="8.25" customHeight="1" x14ac:dyDescent="0.25">
      <c r="B162" s="16">
        <v>461</v>
      </c>
      <c r="C162" s="19" t="str">
        <f>VLOOKUP(B162,[1]Tabelle1!$A$1:$B$68,2,FALSE)</f>
        <v>Wesermarsch</v>
      </c>
      <c r="D162" s="20">
        <v>2023</v>
      </c>
      <c r="E162" s="21">
        <f>VLOOKUP(B162,'[2]2023_bearbeitet'!$A$5:$I$58,8,FALSE)</f>
        <v>21.488402061855673</v>
      </c>
      <c r="F162" s="21">
        <f>VLOOKUP(B162,'[2]2023_bearbeitet'!$A$5:$I$58,9,FALSE)</f>
        <v>15.109536082474225</v>
      </c>
    </row>
    <row r="163" spans="2:6" ht="8.25" customHeight="1" x14ac:dyDescent="0.25">
      <c r="B163" s="16">
        <v>462</v>
      </c>
      <c r="C163" s="19" t="str">
        <f>VLOOKUP(B163,[1]Tabelle1!$A$1:$B$68,2,FALSE)</f>
        <v>Wittmund</v>
      </c>
      <c r="D163" s="20">
        <v>2023</v>
      </c>
      <c r="E163" s="21">
        <f>VLOOKUP(B163,'[2]2023_bearbeitet'!$A$5:$I$58,8,FALSE)</f>
        <v>15.285880980163361</v>
      </c>
      <c r="F163" s="21">
        <f>VLOOKUP(B163,'[2]2023_bearbeitet'!$A$5:$I$58,9,FALSE)</f>
        <v>9.8599766627771306</v>
      </c>
    </row>
    <row r="164" spans="2:6" s="22" customFormat="1" ht="16.5" customHeight="1" x14ac:dyDescent="0.25">
      <c r="B164" s="27">
        <v>4</v>
      </c>
      <c r="C164" s="24" t="str">
        <f>VLOOKUP(B164,[1]Tabelle1!$A$1:$B$68,2,FALSE)</f>
        <v>Statistische Region Weser-Ems</v>
      </c>
      <c r="D164" s="25">
        <v>2023</v>
      </c>
      <c r="E164" s="26">
        <f>VLOOKUP(B164,'[2]2023_bearbeitet'!$A$5:$I$58,8,FALSE)</f>
        <v>21.831968789493928</v>
      </c>
      <c r="F164" s="26">
        <f>VLOOKUP(B164,'[2]2023_bearbeitet'!$A$5:$I$58,9,FALSE)</f>
        <v>14.822792461124237</v>
      </c>
    </row>
    <row r="165" spans="2:6" s="22" customFormat="1" ht="16.5" customHeight="1" x14ac:dyDescent="0.25">
      <c r="B165" s="23">
        <v>0</v>
      </c>
      <c r="C165" s="24" t="str">
        <f>VLOOKUP(B165,[1]Tabelle1!$A$1:$B$68,2,FALSE)</f>
        <v>Niedersachsen</v>
      </c>
      <c r="D165" s="25">
        <v>2023</v>
      </c>
      <c r="E165" s="26">
        <f>VLOOKUP(B165,'[2]2023_bearbeitet'!$A$5:$I$58,8,FALSE)</f>
        <v>25.697967952734757</v>
      </c>
      <c r="F165" s="26">
        <f>VLOOKUP(B165,'[2]2023_bearbeitet'!$A$5:$I$58,9,FALSE)</f>
        <v>16.757318055679885</v>
      </c>
    </row>
    <row r="166" spans="2:6" ht="8.25" customHeight="1" x14ac:dyDescent="0.25">
      <c r="B166" s="18">
        <v>101</v>
      </c>
      <c r="C166" s="19" t="str">
        <f>VLOOKUP(B166,[1]Tabelle1!$A$1:$B$68,2,FALSE)</f>
        <v>Braunschweig, Stadt</v>
      </c>
      <c r="D166" s="20">
        <v>2022</v>
      </c>
      <c r="E166" s="21">
        <f>VLOOKUP(B166,'[2]2022_bearbeitet'!$A$5:$I$58,8,FALSE)</f>
        <v>35.513659099653708</v>
      </c>
      <c r="F166" s="21">
        <f>VLOOKUP(B166,'[2]2022_bearbeitet'!$A$5:$I$58,9,FALSE)</f>
        <v>22.970373220469412</v>
      </c>
    </row>
    <row r="167" spans="2:6" ht="8.25" customHeight="1" x14ac:dyDescent="0.25">
      <c r="B167" s="18">
        <v>102</v>
      </c>
      <c r="C167" s="19" t="str">
        <f>VLOOKUP(B167,[1]Tabelle1!$A$1:$B$68,2,FALSE)</f>
        <v>Salzgitter, Stadt</v>
      </c>
      <c r="D167" s="20">
        <v>2022</v>
      </c>
      <c r="E167" s="21">
        <f>VLOOKUP(B167,'[2]2022_bearbeitet'!$A$5:$I$58,8,FALSE)</f>
        <v>49.597855227882036</v>
      </c>
      <c r="F167" s="21">
        <f>VLOOKUP(B167,'[2]2022_bearbeitet'!$A$5:$I$58,9,FALSE)</f>
        <v>37.295204051236226</v>
      </c>
    </row>
    <row r="168" spans="2:6" ht="8.25" customHeight="1" x14ac:dyDescent="0.25">
      <c r="B168" s="18">
        <v>103</v>
      </c>
      <c r="C168" s="19" t="str">
        <f>VLOOKUP(B168,[1]Tabelle1!$A$1:$B$68,2,FALSE)</f>
        <v>Wolfsburg, Stadt</v>
      </c>
      <c r="D168" s="20">
        <v>2022</v>
      </c>
      <c r="E168" s="21">
        <f>VLOOKUP(B168,'[2]2022_bearbeitet'!$A$5:$I$58,8,FALSE)</f>
        <v>42.541326428998204</v>
      </c>
      <c r="F168" s="21">
        <f>VLOOKUP(B168,'[2]2022_bearbeitet'!$A$5:$I$58,9,FALSE)</f>
        <v>30.43218482374029</v>
      </c>
    </row>
    <row r="169" spans="2:6" ht="8.25" customHeight="1" x14ac:dyDescent="0.25">
      <c r="B169" s="18">
        <v>151</v>
      </c>
      <c r="C169" s="19" t="str">
        <f>VLOOKUP(B169,[1]Tabelle1!$A$1:$B$68,2,FALSE)</f>
        <v>Gifhorn</v>
      </c>
      <c r="D169" s="20">
        <v>2022</v>
      </c>
      <c r="E169" s="21">
        <f>VLOOKUP(B169,'[2]2022_bearbeitet'!$A$5:$I$58,8,FALSE)</f>
        <v>28.163753174958909</v>
      </c>
      <c r="F169" s="21">
        <f>VLOOKUP(B169,'[2]2022_bearbeitet'!$A$5:$I$58,9,FALSE)</f>
        <v>15.598386373823397</v>
      </c>
    </row>
    <row r="170" spans="2:6" ht="8.25" customHeight="1" x14ac:dyDescent="0.25">
      <c r="B170" s="18">
        <v>153</v>
      </c>
      <c r="C170" s="19" t="str">
        <f>VLOOKUP(B170,[1]Tabelle1!$A$1:$B$68,2,FALSE)</f>
        <v>Goslar</v>
      </c>
      <c r="D170" s="20">
        <v>2022</v>
      </c>
      <c r="E170" s="21">
        <f>VLOOKUP(B170,'[2]2022_bearbeitet'!$A$5:$I$58,8,FALSE)</f>
        <v>19.557725445146467</v>
      </c>
      <c r="F170" s="21">
        <f>VLOOKUP(B170,'[2]2022_bearbeitet'!$A$5:$I$58,9,FALSE)</f>
        <v>12.521539345203905</v>
      </c>
    </row>
    <row r="171" spans="2:6" ht="8.25" customHeight="1" x14ac:dyDescent="0.25">
      <c r="B171" s="18">
        <v>154</v>
      </c>
      <c r="C171" s="19" t="str">
        <f>VLOOKUP(B171,[1]Tabelle1!$A$1:$B$68,2,FALSE)</f>
        <v>Helmstedt</v>
      </c>
      <c r="D171" s="20">
        <v>2022</v>
      </c>
      <c r="E171" s="21">
        <f>VLOOKUP(B171,'[2]2022_bearbeitet'!$A$5:$I$58,8,FALSE)</f>
        <v>14.160125588697017</v>
      </c>
      <c r="F171" s="21">
        <f>VLOOKUP(B171,'[2]2022_bearbeitet'!$A$5:$I$58,9,FALSE)</f>
        <v>8.791208791208792</v>
      </c>
    </row>
    <row r="172" spans="2:6" ht="8.25" customHeight="1" x14ac:dyDescent="0.25">
      <c r="B172" s="18">
        <v>155</v>
      </c>
      <c r="C172" s="19" t="str">
        <f>VLOOKUP(B172,[1]Tabelle1!$A$1:$B$68,2,FALSE)</f>
        <v>Northeim</v>
      </c>
      <c r="D172" s="20">
        <v>2022</v>
      </c>
      <c r="E172" s="21">
        <f>VLOOKUP(B172,'[2]2022_bearbeitet'!$A$5:$I$58,8,FALSE)</f>
        <v>21.898734177215189</v>
      </c>
      <c r="F172" s="21">
        <f>VLOOKUP(B172,'[2]2022_bearbeitet'!$A$5:$I$58,9,FALSE)</f>
        <v>14.151898734177216</v>
      </c>
    </row>
    <row r="173" spans="2:6" ht="8.25" customHeight="1" x14ac:dyDescent="0.25">
      <c r="B173" s="18">
        <v>157</v>
      </c>
      <c r="C173" s="19" t="str">
        <f>VLOOKUP(B173,[1]Tabelle1!$A$1:$B$68,2,FALSE)</f>
        <v>Peine</v>
      </c>
      <c r="D173" s="20">
        <v>2022</v>
      </c>
      <c r="E173" s="21">
        <f>VLOOKUP(B173,'[2]2022_bearbeitet'!$A$5:$I$58,8,FALSE)</f>
        <v>26.3756345177665</v>
      </c>
      <c r="F173" s="21">
        <f>VLOOKUP(B173,'[2]2022_bearbeitet'!$A$5:$I$58,9,FALSE)</f>
        <v>8.8121827411167519</v>
      </c>
    </row>
    <row r="174" spans="2:6" ht="8.25" customHeight="1" x14ac:dyDescent="0.25">
      <c r="B174" s="18">
        <v>158</v>
      </c>
      <c r="C174" s="19" t="str">
        <f>VLOOKUP(B174,[1]Tabelle1!$A$1:$B$68,2,FALSE)</f>
        <v>Wolfenbüttel</v>
      </c>
      <c r="D174" s="20">
        <v>2022</v>
      </c>
      <c r="E174" s="21">
        <f>VLOOKUP(B174,'[2]2022_bearbeitet'!$A$5:$I$58,8,FALSE)</f>
        <v>16.034179442070872</v>
      </c>
      <c r="F174" s="21">
        <f>VLOOKUP(B174,'[2]2022_bearbeitet'!$A$5:$I$58,9,FALSE)</f>
        <v>9.2234229705956263</v>
      </c>
    </row>
    <row r="175" spans="2:6" ht="8.25" customHeight="1" x14ac:dyDescent="0.25">
      <c r="B175" s="18">
        <v>159</v>
      </c>
      <c r="C175" s="19" t="str">
        <f>VLOOKUP(B175,[1]Tabelle1!$A$1:$B$68,2,FALSE)</f>
        <v>Göttingen</v>
      </c>
      <c r="D175" s="20">
        <v>2022</v>
      </c>
      <c r="E175" s="21">
        <f>VLOOKUP(B175,'[2]2022_bearbeitet'!$A$5:$I$58,8,FALSE)</f>
        <v>26.857823196745713</v>
      </c>
      <c r="F175" s="21">
        <f>VLOOKUP(B175,'[2]2022_bearbeitet'!$A$5:$I$58,9,FALSE)</f>
        <v>18.662565730727255</v>
      </c>
    </row>
    <row r="176" spans="2:6" s="22" customFormat="1" ht="16.5" customHeight="1" x14ac:dyDescent="0.25">
      <c r="B176" s="23">
        <v>1</v>
      </c>
      <c r="C176" s="24" t="str">
        <f>VLOOKUP(B176,[1]Tabelle1!$A$1:$B$68,2,FALSE)</f>
        <v>Statistische Region Braunschweig</v>
      </c>
      <c r="D176" s="25">
        <v>2022</v>
      </c>
      <c r="E176" s="26">
        <f>VLOOKUP(B176,'[2]2022_bearbeitet'!$A$5:$I$58,8,FALSE)</f>
        <v>28.771822825341157</v>
      </c>
      <c r="F176" s="26">
        <f>VLOOKUP(B176,'[2]2022_bearbeitet'!$A$5:$I$58,9,FALSE)</f>
        <v>18.243500800487915</v>
      </c>
    </row>
    <row r="177" spans="2:6" ht="8.25" customHeight="1" x14ac:dyDescent="0.25">
      <c r="B177" s="18">
        <v>241</v>
      </c>
      <c r="C177" s="19" t="str">
        <f>VLOOKUP(B177,[1]Tabelle1!$A$1:$B$68,2,FALSE)</f>
        <v>Hannover  Region</v>
      </c>
      <c r="D177" s="20">
        <v>2022</v>
      </c>
      <c r="E177" s="21">
        <f>VLOOKUP(B177,'[2]2022_bearbeitet'!$A$5:$I$58,8,FALSE)</f>
        <v>38.968644214375722</v>
      </c>
      <c r="F177" s="21">
        <f>VLOOKUP(B177,'[2]2022_bearbeitet'!$A$5:$I$58,9,FALSE)</f>
        <v>25.638111240147264</v>
      </c>
    </row>
    <row r="178" spans="2:6" ht="8.25" customHeight="1" x14ac:dyDescent="0.25">
      <c r="B178" s="18">
        <v>241001</v>
      </c>
      <c r="C178" s="19" t="str">
        <f>VLOOKUP(B178,[1]Tabelle1!$A$1:$B$68,2,FALSE)</f>
        <v>dav. Hannover, Lhst.</v>
      </c>
      <c r="D178" s="20">
        <v>2022</v>
      </c>
      <c r="E178" s="21">
        <f>VLOOKUP(B178,'[2]2022_bearbeitet'!$A$5:$I$58,8,FALSE)</f>
        <v>48.997289972899729</v>
      </c>
      <c r="F178" s="21">
        <f>VLOOKUP(B178,'[2]2022_bearbeitet'!$A$5:$I$58,9,FALSE)</f>
        <v>33.658536585365859</v>
      </c>
    </row>
    <row r="179" spans="2:6" ht="8.25" customHeight="1" x14ac:dyDescent="0.25">
      <c r="B179" s="18">
        <v>241999</v>
      </c>
      <c r="C179" s="19" t="str">
        <f>VLOOKUP(B179,[1]Tabelle1!$A$1:$B$68,2,FALSE)</f>
        <v>dav. Hannover, Umland</v>
      </c>
      <c r="D179" s="20">
        <v>2022</v>
      </c>
      <c r="E179" s="21">
        <f>VLOOKUP(B179,'[2]2022_bearbeitet'!$A$5:$I$58,8,FALSE)</f>
        <v>30.566277644067025</v>
      </c>
      <c r="F179" s="21">
        <f>VLOOKUP(B179,'[2]2022_bearbeitet'!$A$5:$I$58,9,FALSE)</f>
        <v>18.918305254075655</v>
      </c>
    </row>
    <row r="180" spans="2:6" ht="8.25" customHeight="1" x14ac:dyDescent="0.25">
      <c r="B180" s="18">
        <v>251</v>
      </c>
      <c r="C180" s="19" t="str">
        <f>VLOOKUP(B180,[1]Tabelle1!$A$1:$B$68,2,FALSE)</f>
        <v>Diepholz</v>
      </c>
      <c r="D180" s="20">
        <v>2022</v>
      </c>
      <c r="E180" s="21">
        <f>VLOOKUP(B180,'[2]2022_bearbeitet'!$A$5:$I$58,8,FALSE)</f>
        <v>17.471764865968158</v>
      </c>
      <c r="F180" s="21">
        <f>VLOOKUP(B180,'[2]2022_bearbeitet'!$A$5:$I$58,9,FALSE)</f>
        <v>12.926928833854948</v>
      </c>
    </row>
    <row r="181" spans="2:6" ht="8.25" customHeight="1" x14ac:dyDescent="0.25">
      <c r="B181" s="18">
        <v>252</v>
      </c>
      <c r="C181" s="19" t="str">
        <f>VLOOKUP(B181,[1]Tabelle1!$A$1:$B$68,2,FALSE)</f>
        <v>Hameln-Pyrmont</v>
      </c>
      <c r="D181" s="20">
        <v>2022</v>
      </c>
      <c r="E181" s="21">
        <f>VLOOKUP(B181,'[2]2022_bearbeitet'!$A$5:$I$58,8,FALSE)</f>
        <v>35.086565855796628</v>
      </c>
      <c r="F181" s="21">
        <f>VLOOKUP(B181,'[2]2022_bearbeitet'!$A$5:$I$58,9,FALSE)</f>
        <v>21.455182993644531</v>
      </c>
    </row>
    <row r="182" spans="2:6" ht="8.25" customHeight="1" x14ac:dyDescent="0.25">
      <c r="B182" s="18">
        <v>254</v>
      </c>
      <c r="C182" s="19" t="str">
        <f>VLOOKUP(B182,[1]Tabelle1!$A$1:$B$68,2,FALSE)</f>
        <v>Hildesheim</v>
      </c>
      <c r="D182" s="20">
        <v>2022</v>
      </c>
      <c r="E182" s="21">
        <f>VLOOKUP(B182,'[2]2022_bearbeitet'!$A$5:$I$58,8,FALSE)</f>
        <v>30.961626313385111</v>
      </c>
      <c r="F182" s="21">
        <f>VLOOKUP(B182,'[2]2022_bearbeitet'!$A$5:$I$58,9,FALSE)</f>
        <v>20.363179534033808</v>
      </c>
    </row>
    <row r="183" spans="2:6" ht="8.25" customHeight="1" x14ac:dyDescent="0.25">
      <c r="B183" s="18">
        <v>255</v>
      </c>
      <c r="C183" s="19" t="str">
        <f>VLOOKUP(B183,[1]Tabelle1!$A$1:$B$68,2,FALSE)</f>
        <v>Holzminden</v>
      </c>
      <c r="D183" s="20">
        <v>2022</v>
      </c>
      <c r="E183" s="21">
        <f>VLOOKUP(B183,'[2]2022_bearbeitet'!$A$5:$I$58,8,FALSE)</f>
        <v>22.637051039697543</v>
      </c>
      <c r="F183" s="21">
        <f>VLOOKUP(B183,'[2]2022_bearbeitet'!$A$5:$I$58,9,FALSE)</f>
        <v>13.32703213610586</v>
      </c>
    </row>
    <row r="184" spans="2:6" ht="8.25" customHeight="1" x14ac:dyDescent="0.25">
      <c r="B184" s="18">
        <v>256</v>
      </c>
      <c r="C184" s="19" t="str">
        <f>VLOOKUP(B184,[1]Tabelle1!$A$1:$B$68,2,FALSE)</f>
        <v>Nienburg (Weser)</v>
      </c>
      <c r="D184" s="20">
        <v>2022</v>
      </c>
      <c r="E184" s="21">
        <f>VLOOKUP(B184,'[2]2022_bearbeitet'!$A$5:$I$58,8,FALSE)</f>
        <v>23.236100723011717</v>
      </c>
      <c r="F184" s="21">
        <f>VLOOKUP(B184,'[2]2022_bearbeitet'!$A$5:$I$58,9,FALSE)</f>
        <v>13.562702567938171</v>
      </c>
    </row>
    <row r="185" spans="2:6" ht="8.25" customHeight="1" x14ac:dyDescent="0.25">
      <c r="B185" s="18">
        <v>257</v>
      </c>
      <c r="C185" s="19" t="str">
        <f>VLOOKUP(B185,[1]Tabelle1!$A$1:$B$68,2,FALSE)</f>
        <v>Schaumburg</v>
      </c>
      <c r="D185" s="20">
        <v>2022</v>
      </c>
      <c r="E185" s="21">
        <f>VLOOKUP(B185,'[2]2022_bearbeitet'!$A$5:$I$58,8,FALSE)</f>
        <v>26.331842212281416</v>
      </c>
      <c r="F185" s="21">
        <f>VLOOKUP(B185,'[2]2022_bearbeitet'!$A$5:$I$58,9,FALSE)</f>
        <v>17.202114680764538</v>
      </c>
    </row>
    <row r="186" spans="2:6" s="22" customFormat="1" ht="16.5" customHeight="1" x14ac:dyDescent="0.25">
      <c r="B186" s="23">
        <v>2</v>
      </c>
      <c r="C186" s="24" t="str">
        <f>VLOOKUP(B186,[1]Tabelle1!$A$1:$B$68,2,FALSE)</f>
        <v>Statistische Region Hannover</v>
      </c>
      <c r="D186" s="25">
        <v>2022</v>
      </c>
      <c r="E186" s="26">
        <f>VLOOKUP(B186,'[2]2022_bearbeitet'!$A$5:$I$58,8,FALSE)</f>
        <v>33.349495733126453</v>
      </c>
      <c r="F186" s="26">
        <f>VLOOKUP(B186,'[2]2022_bearbeitet'!$A$5:$I$58,9,FALSE)</f>
        <v>21.833093206250691</v>
      </c>
    </row>
    <row r="187" spans="2:6" ht="8.25" customHeight="1" x14ac:dyDescent="0.25">
      <c r="B187" s="18">
        <v>351</v>
      </c>
      <c r="C187" s="19" t="str">
        <f>VLOOKUP(B187,[1]Tabelle1!$A$1:$B$68,2,FALSE)</f>
        <v>Celle</v>
      </c>
      <c r="D187" s="20">
        <v>2022</v>
      </c>
      <c r="E187" s="21">
        <f>VLOOKUP(B187,'[2]2022_bearbeitet'!$A$5:$I$58,8,FALSE)</f>
        <v>21.194855933582939</v>
      </c>
      <c r="F187" s="21">
        <f>VLOOKUP(B187,'[2]2022_bearbeitet'!$A$5:$I$58,9,FALSE)</f>
        <v>17.515871723913399</v>
      </c>
    </row>
    <row r="188" spans="2:6" ht="8.25" customHeight="1" x14ac:dyDescent="0.25">
      <c r="B188" s="18">
        <v>352</v>
      </c>
      <c r="C188" s="19" t="str">
        <f>VLOOKUP(B188,[1]Tabelle1!$A$1:$B$68,2,FALSE)</f>
        <v>Cuxhaven</v>
      </c>
      <c r="D188" s="20">
        <v>2022</v>
      </c>
      <c r="E188" s="21">
        <f>VLOOKUP(B188,'[2]2022_bearbeitet'!$A$5:$I$58,8,FALSE)</f>
        <v>16.083395383469842</v>
      </c>
      <c r="F188" s="21">
        <f>VLOOKUP(B188,'[2]2022_bearbeitet'!$A$5:$I$58,9,FALSE)</f>
        <v>9.6500372300819066</v>
      </c>
    </row>
    <row r="189" spans="2:6" ht="8.25" customHeight="1" x14ac:dyDescent="0.25">
      <c r="B189" s="18">
        <v>353</v>
      </c>
      <c r="C189" s="19" t="str">
        <f>VLOOKUP(B189,[1]Tabelle1!$A$1:$B$68,2,FALSE)</f>
        <v>Harburg</v>
      </c>
      <c r="D189" s="20">
        <v>2022</v>
      </c>
      <c r="E189" s="21">
        <f>VLOOKUP(B189,'[2]2022_bearbeitet'!$A$5:$I$58,8,FALSE)</f>
        <v>22.982885085574573</v>
      </c>
      <c r="F189" s="21">
        <f>VLOOKUP(B189,'[2]2022_bearbeitet'!$A$5:$I$58,9,FALSE)</f>
        <v>12.745827575209951</v>
      </c>
    </row>
    <row r="190" spans="2:6" ht="8.25" customHeight="1" x14ac:dyDescent="0.25">
      <c r="B190" s="18">
        <v>354</v>
      </c>
      <c r="C190" s="19" t="str">
        <f>VLOOKUP(B190,[1]Tabelle1!$A$1:$B$68,2,FALSE)</f>
        <v>Lüchow-Dannenberg</v>
      </c>
      <c r="D190" s="20">
        <v>2022</v>
      </c>
      <c r="E190" s="21">
        <f>VLOOKUP(B190,'[2]2022_bearbeitet'!$A$5:$I$58,8,FALSE)</f>
        <v>12.698412698412698</v>
      </c>
      <c r="F190" s="21">
        <f>VLOOKUP(B190,'[2]2022_bearbeitet'!$A$5:$I$58,9,FALSE)</f>
        <v>6.854256854256854</v>
      </c>
    </row>
    <row r="191" spans="2:6" ht="8.25" customHeight="1" x14ac:dyDescent="0.25">
      <c r="B191" s="16">
        <v>355</v>
      </c>
      <c r="C191" s="19" t="str">
        <f>VLOOKUP(B191,[1]Tabelle1!$A$1:$B$68,2,FALSE)</f>
        <v>Lüneburg</v>
      </c>
      <c r="D191" s="20">
        <v>2022</v>
      </c>
      <c r="E191" s="21">
        <f>VLOOKUP(B191,'[2]2022_bearbeitet'!$A$5:$I$58,8,FALSE)</f>
        <v>20.662828691457914</v>
      </c>
      <c r="F191" s="21">
        <f>VLOOKUP(B191,'[2]2022_bearbeitet'!$A$5:$I$58,9,FALSE)</f>
        <v>13.007624085887661</v>
      </c>
    </row>
    <row r="192" spans="2:6" ht="8.25" customHeight="1" x14ac:dyDescent="0.25">
      <c r="B192" s="16">
        <v>356</v>
      </c>
      <c r="C192" s="19" t="str">
        <f>VLOOKUP(B192,[1]Tabelle1!$A$1:$B$68,2,FALSE)</f>
        <v>Osterholz</v>
      </c>
      <c r="D192" s="20">
        <v>2022</v>
      </c>
      <c r="E192" s="21">
        <f>VLOOKUP(B192,'[2]2022_bearbeitet'!$A$5:$I$58,8,FALSE)</f>
        <v>17.436020090887347</v>
      </c>
      <c r="F192" s="21">
        <f>VLOOKUP(B192,'[2]2022_bearbeitet'!$A$5:$I$58,9,FALSE)</f>
        <v>10.834728533843577</v>
      </c>
    </row>
    <row r="193" spans="2:6" ht="8.25" customHeight="1" x14ac:dyDescent="0.25">
      <c r="B193" s="16">
        <v>357</v>
      </c>
      <c r="C193" s="19" t="str">
        <f>VLOOKUP(B193,[1]Tabelle1!$A$1:$B$68,2,FALSE)</f>
        <v>Rotenburg (Wümme)</v>
      </c>
      <c r="D193" s="20">
        <v>2022</v>
      </c>
      <c r="E193" s="21">
        <f>VLOOKUP(B193,'[2]2022_bearbeitet'!$A$5:$I$58,8,FALSE)</f>
        <v>17.337130651477395</v>
      </c>
      <c r="F193" s="21">
        <f>VLOOKUP(B193,'[2]2022_bearbeitet'!$A$5:$I$58,9,FALSE)</f>
        <v>9.1135635457458175</v>
      </c>
    </row>
    <row r="194" spans="2:6" ht="8.25" customHeight="1" x14ac:dyDescent="0.25">
      <c r="B194" s="16">
        <v>358</v>
      </c>
      <c r="C194" s="19" t="str">
        <f>VLOOKUP(B194,[1]Tabelle1!$A$1:$B$68,2,FALSE)</f>
        <v>Heidekreis</v>
      </c>
      <c r="D194" s="20">
        <v>2022</v>
      </c>
      <c r="E194" s="21">
        <f>VLOOKUP(B194,'[2]2022_bearbeitet'!$A$5:$I$58,8,FALSE)</f>
        <v>23.552894211576849</v>
      </c>
      <c r="F194" s="21">
        <f>VLOOKUP(B194,'[2]2022_bearbeitet'!$A$5:$I$58,9,FALSE)</f>
        <v>17.276557995120871</v>
      </c>
    </row>
    <row r="195" spans="2:6" ht="8.25" customHeight="1" x14ac:dyDescent="0.25">
      <c r="B195" s="16">
        <v>359</v>
      </c>
      <c r="C195" s="19" t="str">
        <f>VLOOKUP(B195,[1]Tabelle1!$A$1:$B$68,2,FALSE)</f>
        <v>Stade</v>
      </c>
      <c r="D195" s="20">
        <v>2022</v>
      </c>
      <c r="E195" s="21">
        <f>VLOOKUP(B195,'[2]2022_bearbeitet'!$A$5:$I$58,8,FALSE)</f>
        <v>19.528759528759529</v>
      </c>
      <c r="F195" s="21">
        <f>VLOOKUP(B195,'[2]2022_bearbeitet'!$A$5:$I$58,9,FALSE)</f>
        <v>11.781011781011781</v>
      </c>
    </row>
    <row r="196" spans="2:6" ht="8.25" customHeight="1" x14ac:dyDescent="0.25">
      <c r="B196" s="16">
        <v>360</v>
      </c>
      <c r="C196" s="19" t="str">
        <f>VLOOKUP(B196,[1]Tabelle1!$A$1:$B$68,2,FALSE)</f>
        <v>Uelzen</v>
      </c>
      <c r="D196" s="20">
        <v>2022</v>
      </c>
      <c r="E196" s="21">
        <f>VLOOKUP(B196,'[2]2022_bearbeitet'!$A$5:$I$58,8,FALSE)</f>
        <v>23.346729996346365</v>
      </c>
      <c r="F196" s="21">
        <f>VLOOKUP(B196,'[2]2022_bearbeitet'!$A$5:$I$58,9,FALSE)</f>
        <v>10.595542564852027</v>
      </c>
    </row>
    <row r="197" spans="2:6" ht="8.25" customHeight="1" x14ac:dyDescent="0.25">
      <c r="B197" s="16">
        <v>361</v>
      </c>
      <c r="C197" s="19" t="str">
        <f>VLOOKUP(B197,[1]Tabelle1!$A$1:$B$68,2,FALSE)</f>
        <v>Verden</v>
      </c>
      <c r="D197" s="20">
        <v>2022</v>
      </c>
      <c r="E197" s="21">
        <f>VLOOKUP(B197,'[2]2022_bearbeitet'!$A$5:$I$58,8,FALSE)</f>
        <v>25.314146736927441</v>
      </c>
      <c r="F197" s="21">
        <f>VLOOKUP(B197,'[2]2022_bearbeitet'!$A$5:$I$58,9,FALSE)</f>
        <v>14.227807053100932</v>
      </c>
    </row>
    <row r="198" spans="2:6" s="22" customFormat="1" ht="16.5" customHeight="1" x14ac:dyDescent="0.25">
      <c r="B198" s="27">
        <v>3</v>
      </c>
      <c r="C198" s="24" t="str">
        <f>VLOOKUP(B198,[1]Tabelle1!$A$1:$B$68,2,FALSE)</f>
        <v>Statistische Region Lüneburg</v>
      </c>
      <c r="D198" s="25">
        <v>2022</v>
      </c>
      <c r="E198" s="26">
        <f>VLOOKUP(B198,'[2]2022_bearbeitet'!$A$5:$I$58,8,FALSE)</f>
        <v>20.431232285058712</v>
      </c>
      <c r="F198" s="26">
        <f>VLOOKUP(B198,'[2]2022_bearbeitet'!$A$5:$I$58,9,FALSE)</f>
        <v>12.552301255230125</v>
      </c>
    </row>
    <row r="199" spans="2:6" ht="8.25" customHeight="1" x14ac:dyDescent="0.25">
      <c r="B199" s="16">
        <v>401</v>
      </c>
      <c r="C199" s="19" t="str">
        <f>VLOOKUP(B199,[1]Tabelle1!$A$1:$B$68,2,FALSE)</f>
        <v>Delmenhorst, Stadt</v>
      </c>
      <c r="D199" s="20">
        <v>2022</v>
      </c>
      <c r="E199" s="21">
        <f>VLOOKUP(B199,'[2]2022_bearbeitet'!$A$5:$I$58,8,FALSE)</f>
        <v>39.205842081241443</v>
      </c>
      <c r="F199" s="21">
        <f>VLOOKUP(B199,'[2]2022_bearbeitet'!$A$5:$I$58,9,FALSE)</f>
        <v>29.575536284801462</v>
      </c>
    </row>
    <row r="200" spans="2:6" ht="8.25" customHeight="1" x14ac:dyDescent="0.25">
      <c r="B200" s="16">
        <v>402</v>
      </c>
      <c r="C200" s="19" t="str">
        <f>VLOOKUP(B200,[1]Tabelle1!$A$1:$B$68,2,FALSE)</f>
        <v>Emden  Stadt</v>
      </c>
      <c r="D200" s="20">
        <v>2022</v>
      </c>
      <c r="E200" s="21">
        <f>VLOOKUP(B200,'[2]2022_bearbeitet'!$A$5:$I$58,8,FALSE)</f>
        <v>22.40365774003919</v>
      </c>
      <c r="F200" s="21">
        <f>VLOOKUP(B200,'[2]2022_bearbeitet'!$A$5:$I$58,9,FALSE)</f>
        <v>13.977792292619204</v>
      </c>
    </row>
    <row r="201" spans="2:6" ht="8.25" customHeight="1" x14ac:dyDescent="0.25">
      <c r="B201" s="16">
        <v>403</v>
      </c>
      <c r="C201" s="19" t="str">
        <f>VLOOKUP(B201,[1]Tabelle1!$A$1:$B$68,2,FALSE)</f>
        <v>Oldenburg(Oldb), Stadt</v>
      </c>
      <c r="D201" s="20">
        <v>2022</v>
      </c>
      <c r="E201" s="21">
        <f>VLOOKUP(B201,'[2]2022_bearbeitet'!$A$5:$I$58,8,FALSE)</f>
        <v>33.183391003460208</v>
      </c>
      <c r="F201" s="21">
        <f>VLOOKUP(B201,'[2]2022_bearbeitet'!$A$5:$I$58,9,FALSE)</f>
        <v>24.221453287197232</v>
      </c>
    </row>
    <row r="202" spans="2:6" ht="8.25" customHeight="1" x14ac:dyDescent="0.25">
      <c r="B202" s="16">
        <v>404</v>
      </c>
      <c r="C202" s="19" t="str">
        <f>VLOOKUP(B202,[1]Tabelle1!$A$1:$B$68,2,FALSE)</f>
        <v>Osnabrück, Stadt</v>
      </c>
      <c r="D202" s="20">
        <v>2022</v>
      </c>
      <c r="E202" s="21">
        <f>VLOOKUP(B202,'[2]2022_bearbeitet'!$A$5:$I$58,8,FALSE)</f>
        <v>29.900649598777225</v>
      </c>
      <c r="F202" s="21">
        <f>VLOOKUP(B202,'[2]2022_bearbeitet'!$A$5:$I$58,9,FALSE)</f>
        <v>22.946121513183034</v>
      </c>
    </row>
    <row r="203" spans="2:6" ht="8.25" customHeight="1" x14ac:dyDescent="0.25">
      <c r="B203" s="16">
        <v>405</v>
      </c>
      <c r="C203" s="19" t="str">
        <f>VLOOKUP(B203,[1]Tabelle1!$A$1:$B$68,2,FALSE)</f>
        <v>Wilhelmshaven, Stadt</v>
      </c>
      <c r="D203" s="20">
        <v>2022</v>
      </c>
      <c r="E203" s="21">
        <f>VLOOKUP(B203,'[2]2022_bearbeitet'!$A$5:$I$58,8,FALSE)</f>
        <v>29.25531914893617</v>
      </c>
      <c r="F203" s="21">
        <f>VLOOKUP(B203,'[2]2022_bearbeitet'!$A$5:$I$58,9,FALSE)</f>
        <v>19.970986460348161</v>
      </c>
    </row>
    <row r="204" spans="2:6" ht="8.25" customHeight="1" x14ac:dyDescent="0.25">
      <c r="B204" s="16">
        <v>451</v>
      </c>
      <c r="C204" s="19" t="str">
        <f>VLOOKUP(B204,[1]Tabelle1!$A$1:$B$68,2,FALSE)</f>
        <v>Ammerland</v>
      </c>
      <c r="D204" s="20">
        <v>2022</v>
      </c>
      <c r="E204" s="21">
        <f>VLOOKUP(B204,'[2]2022_bearbeitet'!$A$5:$I$58,8,FALSE)</f>
        <v>19.981730988810231</v>
      </c>
      <c r="F204" s="21">
        <f>VLOOKUP(B204,'[2]2022_bearbeitet'!$A$5:$I$58,9,FALSE)</f>
        <v>12.377255081068737</v>
      </c>
    </row>
    <row r="205" spans="2:6" ht="8.25" customHeight="1" x14ac:dyDescent="0.25">
      <c r="B205" s="16">
        <v>452</v>
      </c>
      <c r="C205" s="19" t="str">
        <f>VLOOKUP(B205,[1]Tabelle1!$A$1:$B$68,2,FALSE)</f>
        <v>Aurich</v>
      </c>
      <c r="D205" s="20">
        <v>2022</v>
      </c>
      <c r="E205" s="21">
        <f>VLOOKUP(B205,'[2]2022_bearbeitet'!$A$5:$I$58,8,FALSE)</f>
        <v>15.099223468507333</v>
      </c>
      <c r="F205" s="21">
        <f>VLOOKUP(B205,'[2]2022_bearbeitet'!$A$5:$I$58,9,FALSE)</f>
        <v>9.0767903364969804</v>
      </c>
    </row>
    <row r="206" spans="2:6" ht="8.25" customHeight="1" x14ac:dyDescent="0.25">
      <c r="B206" s="16">
        <v>453</v>
      </c>
      <c r="C206" s="19" t="str">
        <f>VLOOKUP(B206,[1]Tabelle1!$A$1:$B$68,2,FALSE)</f>
        <v>Cloppenburg</v>
      </c>
      <c r="D206" s="20">
        <v>2022</v>
      </c>
      <c r="E206" s="21">
        <f>VLOOKUP(B206,'[2]2022_bearbeitet'!$A$5:$I$58,8,FALSE)</f>
        <v>23.284350855930917</v>
      </c>
      <c r="F206" s="21">
        <f>VLOOKUP(B206,'[2]2022_bearbeitet'!$A$5:$I$58,9,FALSE)</f>
        <v>14.088774428116951</v>
      </c>
    </row>
    <row r="207" spans="2:6" ht="8.25" customHeight="1" x14ac:dyDescent="0.25">
      <c r="B207" s="16">
        <v>454</v>
      </c>
      <c r="C207" s="19" t="str">
        <f>VLOOKUP(B207,[1]Tabelle1!$A$1:$B$68,2,FALSE)</f>
        <v>Emsland</v>
      </c>
      <c r="D207" s="20">
        <v>2022</v>
      </c>
      <c r="E207" s="21">
        <f>VLOOKUP(B207,'[2]2022_bearbeitet'!$A$5:$I$58,8,FALSE)</f>
        <v>21.13815050542868</v>
      </c>
      <c r="F207" s="21">
        <f>VLOOKUP(B207,'[2]2022_bearbeitet'!$A$5:$I$58,9,FALSE)</f>
        <v>15.320104829651815</v>
      </c>
    </row>
    <row r="208" spans="2:6" ht="8.25" customHeight="1" x14ac:dyDescent="0.25">
      <c r="B208" s="16">
        <v>455</v>
      </c>
      <c r="C208" s="19" t="str">
        <f>VLOOKUP(B208,[1]Tabelle1!$A$1:$B$68,2,FALSE)</f>
        <v>Friesland</v>
      </c>
      <c r="D208" s="20">
        <v>2022</v>
      </c>
      <c r="E208" s="21">
        <f>VLOOKUP(B208,'[2]2022_bearbeitet'!$A$5:$I$58,8,FALSE)</f>
        <v>12.748138957816376</v>
      </c>
      <c r="F208" s="21">
        <f>VLOOKUP(B208,'[2]2022_bearbeitet'!$A$5:$I$58,9,FALSE)</f>
        <v>7.8473945409429282</v>
      </c>
    </row>
    <row r="209" spans="2:6" ht="8.25" customHeight="1" x14ac:dyDescent="0.25">
      <c r="B209" s="16">
        <v>456</v>
      </c>
      <c r="C209" s="19" t="str">
        <f>VLOOKUP(B209,[1]Tabelle1!$A$1:$B$68,2,FALSE)</f>
        <v>Grafschaft Bentheim</v>
      </c>
      <c r="D209" s="20">
        <v>2022</v>
      </c>
      <c r="E209" s="21">
        <f>VLOOKUP(B209,'[2]2022_bearbeitet'!$A$5:$I$58,8,FALSE)</f>
        <v>23.237113402061858</v>
      </c>
      <c r="F209" s="21">
        <f>VLOOKUP(B209,'[2]2022_bearbeitet'!$A$5:$I$58,9,FALSE)</f>
        <v>14.577319587628864</v>
      </c>
    </row>
    <row r="210" spans="2:6" ht="8.25" customHeight="1" x14ac:dyDescent="0.25">
      <c r="B210" s="16">
        <v>457</v>
      </c>
      <c r="C210" s="19" t="str">
        <f>VLOOKUP(B210,[1]Tabelle1!$A$1:$B$68,2,FALSE)</f>
        <v>Leer</v>
      </c>
      <c r="D210" s="20">
        <v>2022</v>
      </c>
      <c r="E210" s="21">
        <f>VLOOKUP(B210,'[2]2022_bearbeitet'!$A$5:$I$58,8,FALSE)</f>
        <v>17.28247914183552</v>
      </c>
      <c r="F210" s="21">
        <f>VLOOKUP(B210,'[2]2022_bearbeitet'!$A$5:$I$58,9,FALSE)</f>
        <v>10.165162608547591</v>
      </c>
    </row>
    <row r="211" spans="2:6" ht="8.25" customHeight="1" x14ac:dyDescent="0.25">
      <c r="B211" s="16">
        <v>458</v>
      </c>
      <c r="C211" s="19" t="str">
        <f>VLOOKUP(B211,[1]Tabelle1!$A$1:$B$68,2,FALSE)</f>
        <v>Oldenburg</v>
      </c>
      <c r="D211" s="20">
        <v>2022</v>
      </c>
      <c r="E211" s="21">
        <f>VLOOKUP(B211,'[2]2022_bearbeitet'!$A$5:$I$58,8,FALSE)</f>
        <v>17.990705908386811</v>
      </c>
      <c r="F211" s="21">
        <f>VLOOKUP(B211,'[2]2022_bearbeitet'!$A$5:$I$58,9,FALSE)</f>
        <v>14.339455631776943</v>
      </c>
    </row>
    <row r="212" spans="2:6" ht="8.25" customHeight="1" x14ac:dyDescent="0.25">
      <c r="B212" s="16">
        <v>459</v>
      </c>
      <c r="C212" s="19" t="str">
        <f>VLOOKUP(B212,[1]Tabelle1!$A$1:$B$68,2,FALSE)</f>
        <v>Osnabrück</v>
      </c>
      <c r="D212" s="20">
        <v>2022</v>
      </c>
      <c r="E212" s="21">
        <f>VLOOKUP(B212,'[2]2022_bearbeitet'!$A$5:$I$58,8,FALSE)</f>
        <v>18.535776338651083</v>
      </c>
      <c r="F212" s="21">
        <f>VLOOKUP(B212,'[2]2022_bearbeitet'!$A$5:$I$58,9,FALSE)</f>
        <v>11.151476859895752</v>
      </c>
    </row>
    <row r="213" spans="2:6" ht="8.25" customHeight="1" x14ac:dyDescent="0.25">
      <c r="B213" s="16">
        <v>460</v>
      </c>
      <c r="C213" s="19" t="str">
        <f>VLOOKUP(B213,[1]Tabelle1!$A$1:$B$68,2,FALSE)</f>
        <v>Vechta</v>
      </c>
      <c r="D213" s="20">
        <v>2022</v>
      </c>
      <c r="E213" s="21">
        <f>VLOOKUP(B213,'[2]2022_bearbeitet'!$A$5:$I$58,8,FALSE)</f>
        <v>22.198059551689528</v>
      </c>
      <c r="F213" s="21">
        <f>VLOOKUP(B213,'[2]2022_bearbeitet'!$A$5:$I$58,9,FALSE)</f>
        <v>14.837738374038139</v>
      </c>
    </row>
    <row r="214" spans="2:6" ht="8.25" customHeight="1" x14ac:dyDescent="0.25">
      <c r="B214" s="16">
        <v>461</v>
      </c>
      <c r="C214" s="19" t="str">
        <f>VLOOKUP(B214,[1]Tabelle1!$A$1:$B$68,2,FALSE)</f>
        <v>Wesermarsch</v>
      </c>
      <c r="D214" s="20">
        <v>2022</v>
      </c>
      <c r="E214" s="21">
        <f>VLOOKUP(B214,'[2]2022_bearbeitet'!$A$5:$I$58,8,FALSE)</f>
        <v>22.518958127266732</v>
      </c>
      <c r="F214" s="21">
        <f>VLOOKUP(B214,'[2]2022_bearbeitet'!$A$5:$I$58,9,FALSE)</f>
        <v>13.979558193208044</v>
      </c>
    </row>
    <row r="215" spans="2:6" ht="8.25" customHeight="1" x14ac:dyDescent="0.25">
      <c r="B215" s="16">
        <v>462</v>
      </c>
      <c r="C215" s="19" t="str">
        <f>VLOOKUP(B215,[1]Tabelle1!$A$1:$B$68,2,FALSE)</f>
        <v>Wittmund</v>
      </c>
      <c r="D215" s="20">
        <v>2022</v>
      </c>
      <c r="E215" s="21">
        <f>VLOOKUP(B215,'[2]2022_bearbeitet'!$A$5:$I$58,8,FALSE)</f>
        <v>12.695547533092661</v>
      </c>
      <c r="F215" s="21">
        <f>VLOOKUP(B215,'[2]2022_bearbeitet'!$A$5:$I$58,9,FALSE)</f>
        <v>6.4981949458483745</v>
      </c>
    </row>
    <row r="216" spans="2:6" s="22" customFormat="1" ht="16.5" customHeight="1" x14ac:dyDescent="0.25">
      <c r="B216" s="27">
        <v>4</v>
      </c>
      <c r="C216" s="24" t="str">
        <f>VLOOKUP(B216,[1]Tabelle1!$A$1:$B$68,2,FALSE)</f>
        <v>Statistische Region Weser-Ems</v>
      </c>
      <c r="D216" s="25">
        <v>2022</v>
      </c>
      <c r="E216" s="26">
        <f>VLOOKUP(B216,'[2]2022_bearbeitet'!$A$5:$I$58,8,FALSE)</f>
        <v>21.788471290922409</v>
      </c>
      <c r="F216" s="26">
        <f>VLOOKUP(B216,'[2]2022_bearbeitet'!$A$5:$I$58,9,FALSE)</f>
        <v>14.600777596213444</v>
      </c>
    </row>
    <row r="217" spans="2:6" s="22" customFormat="1" ht="16.5" customHeight="1" x14ac:dyDescent="0.25">
      <c r="B217" s="27">
        <v>0</v>
      </c>
      <c r="C217" s="24" t="str">
        <f>VLOOKUP(B217,[1]Tabelle1!$A$1:$B$68,2,FALSE)</f>
        <v>Niedersachsen</v>
      </c>
      <c r="D217" s="25">
        <v>2022</v>
      </c>
      <c r="E217" s="26">
        <f>VLOOKUP(B217,'[2]2022_bearbeitet'!$A$5:$I$58,8,FALSE)</f>
        <v>25.897916445083418</v>
      </c>
      <c r="F217" s="26">
        <f>VLOOKUP(B217,'[2]2022_bearbeitet'!$A$5:$I$58,9,FALSE)</f>
        <v>16.771131706637231</v>
      </c>
    </row>
    <row r="218" spans="2:6" ht="8.25" customHeight="1" x14ac:dyDescent="0.25">
      <c r="B218" s="16">
        <f>'[2]2021_bearbeitet'!A5</f>
        <v>101</v>
      </c>
      <c r="C218" s="19" t="str">
        <f>VLOOKUP(B218,[1]Tabelle1!$A$1:$B$68,2,FALSE)</f>
        <v>Braunschweig, Stadt</v>
      </c>
      <c r="D218" s="20">
        <v>2021</v>
      </c>
      <c r="E218" s="21">
        <f>VLOOKUP(B218,'[2]2021_bearbeitet'!$A$5:$I$56,8,FALSE)</f>
        <v>35.657187786659676</v>
      </c>
      <c r="F218" s="21">
        <f>VLOOKUP(B218,'[2]2021_bearbeitet'!$A$5:$I$56,9,FALSE)</f>
        <v>21.556807757829905</v>
      </c>
    </row>
    <row r="219" spans="2:6" ht="8.25" customHeight="1" x14ac:dyDescent="0.25">
      <c r="B219" s="16">
        <f>'[2]2021_bearbeitet'!A6</f>
        <v>102</v>
      </c>
      <c r="C219" s="19" t="str">
        <f>VLOOKUP(B219,[1]Tabelle1!$A$1:$B$68,2,FALSE)</f>
        <v>Salzgitter, Stadt</v>
      </c>
      <c r="D219" s="20">
        <v>2021</v>
      </c>
      <c r="E219" s="21">
        <f>VLOOKUP(B219,'[2]2021_bearbeitet'!$A$5:$I$56,8,FALSE)</f>
        <v>46.944531494829207</v>
      </c>
      <c r="F219" s="21">
        <f>VLOOKUP(B219,'[2]2021_bearbeitet'!$A$5:$I$56,9,FALSE)</f>
        <v>36.477593230962079</v>
      </c>
    </row>
    <row r="220" spans="2:6" ht="8.25" customHeight="1" x14ac:dyDescent="0.25">
      <c r="B220" s="16">
        <f>'[2]2021_bearbeitet'!A7</f>
        <v>103</v>
      </c>
      <c r="C220" s="19" t="str">
        <f>VLOOKUP(B220,[1]Tabelle1!$A$1:$B$68,2,FALSE)</f>
        <v>Wolfsburg, Stadt</v>
      </c>
      <c r="D220" s="20">
        <v>2021</v>
      </c>
      <c r="E220" s="21">
        <f>VLOOKUP(B220,'[2]2021_bearbeitet'!$A$5:$I$56,8,FALSE)</f>
        <v>30.896273917421951</v>
      </c>
      <c r="F220" s="21">
        <f>VLOOKUP(B220,'[2]2021_bearbeitet'!$A$5:$I$56,9,FALSE)</f>
        <v>18.670694864048336</v>
      </c>
    </row>
    <row r="221" spans="2:6" ht="8.25" customHeight="1" x14ac:dyDescent="0.25">
      <c r="B221" s="16">
        <f>'[2]2021_bearbeitet'!A8</f>
        <v>151</v>
      </c>
      <c r="C221" s="19" t="str">
        <f>VLOOKUP(B221,[1]Tabelle1!$A$1:$B$68,2,FALSE)</f>
        <v>Gifhorn</v>
      </c>
      <c r="D221" s="20">
        <v>2021</v>
      </c>
      <c r="E221" s="21">
        <f>VLOOKUP(B221,'[2]2021_bearbeitet'!$A$5:$I$56,8,FALSE)</f>
        <v>24.931339639914558</v>
      </c>
      <c r="F221" s="21">
        <f>VLOOKUP(B221,'[2]2021_bearbeitet'!$A$5:$I$56,9,FALSE)</f>
        <v>12.72505340250229</v>
      </c>
    </row>
    <row r="222" spans="2:6" ht="8.25" customHeight="1" x14ac:dyDescent="0.25">
      <c r="B222" s="16">
        <f>'[2]2021_bearbeitet'!A9</f>
        <v>153</v>
      </c>
      <c r="C222" s="19" t="str">
        <f>VLOOKUP(B222,[1]Tabelle1!$A$1:$B$68,2,FALSE)</f>
        <v>Goslar</v>
      </c>
      <c r="D222" s="20">
        <v>2021</v>
      </c>
      <c r="E222" s="21">
        <f>VLOOKUP(B222,'[2]2021_bearbeitet'!$A$5:$I$56,8,FALSE)</f>
        <v>19.165467625899279</v>
      </c>
      <c r="F222" s="21">
        <f>VLOOKUP(B222,'[2]2021_bearbeitet'!$A$5:$I$56,9,FALSE)</f>
        <v>12.546762589928056</v>
      </c>
    </row>
    <row r="223" spans="2:6" ht="8.25" customHeight="1" x14ac:dyDescent="0.25">
      <c r="B223" s="16">
        <f>'[2]2021_bearbeitet'!A10</f>
        <v>154</v>
      </c>
      <c r="C223" s="19" t="str">
        <f>VLOOKUP(B223,[1]Tabelle1!$A$1:$B$68,2,FALSE)</f>
        <v>Helmstedt</v>
      </c>
      <c r="D223" s="20">
        <v>2021</v>
      </c>
      <c r="E223" s="21">
        <f>VLOOKUP(B223,'[2]2021_bearbeitet'!$A$5:$I$56,8,FALSE)</f>
        <v>13.039083557951484</v>
      </c>
      <c r="F223" s="21">
        <f>VLOOKUP(B223,'[2]2021_bearbeitet'!$A$5:$I$56,9,FALSE)</f>
        <v>8.2547169811320753</v>
      </c>
    </row>
    <row r="224" spans="2:6" ht="8.25" customHeight="1" x14ac:dyDescent="0.25">
      <c r="B224" s="16">
        <f>'[2]2021_bearbeitet'!A11</f>
        <v>155</v>
      </c>
      <c r="C224" s="19" t="str">
        <f>VLOOKUP(B224,[1]Tabelle1!$A$1:$B$68,2,FALSE)</f>
        <v>Northeim</v>
      </c>
      <c r="D224" s="20">
        <v>2021</v>
      </c>
      <c r="E224" s="21">
        <f>VLOOKUP(B224,'[2]2021_bearbeitet'!$A$5:$I$56,8,FALSE)</f>
        <v>23.314975085234725</v>
      </c>
      <c r="F224" s="21">
        <f>VLOOKUP(B224,'[2]2021_bearbeitet'!$A$5:$I$56,9,FALSE)</f>
        <v>13.270390768423812</v>
      </c>
    </row>
    <row r="225" spans="2:6" ht="8.25" customHeight="1" x14ac:dyDescent="0.25">
      <c r="B225" s="16">
        <f>'[2]2021_bearbeitet'!A12</f>
        <v>157</v>
      </c>
      <c r="C225" s="19" t="str">
        <f>VLOOKUP(B225,[1]Tabelle1!$A$1:$B$68,2,FALSE)</f>
        <v>Peine</v>
      </c>
      <c r="D225" s="20">
        <v>2021</v>
      </c>
      <c r="E225" s="21">
        <f>VLOOKUP(B225,'[2]2021_bearbeitet'!$A$5:$I$56,8,FALSE)</f>
        <v>23.281452658884564</v>
      </c>
      <c r="F225" s="21">
        <f>VLOOKUP(B225,'[2]2021_bearbeitet'!$A$5:$I$56,9,FALSE)</f>
        <v>7.7604842196281885</v>
      </c>
    </row>
    <row r="226" spans="2:6" ht="8.25" customHeight="1" x14ac:dyDescent="0.25">
      <c r="B226" s="16">
        <f>'[2]2021_bearbeitet'!A13</f>
        <v>158</v>
      </c>
      <c r="C226" s="19" t="str">
        <f>VLOOKUP(B226,[1]Tabelle1!$A$1:$B$68,2,FALSE)</f>
        <v>Wolfenbüttel</v>
      </c>
      <c r="D226" s="20">
        <v>2021</v>
      </c>
      <c r="E226" s="21">
        <f>VLOOKUP(B226,'[2]2021_bearbeitet'!$A$5:$I$56,8,FALSE)</f>
        <v>17.738642164369576</v>
      </c>
      <c r="F226" s="21">
        <f>VLOOKUP(B226,'[2]2021_bearbeitet'!$A$5:$I$56,9,FALSE)</f>
        <v>11.051556916794283</v>
      </c>
    </row>
    <row r="227" spans="2:6" ht="8.25" customHeight="1" x14ac:dyDescent="0.25">
      <c r="B227" s="16">
        <f>'[2]2021_bearbeitet'!A14</f>
        <v>159</v>
      </c>
      <c r="C227" s="19" t="str">
        <f>VLOOKUP(B227,[1]Tabelle1!$A$1:$B$68,2,FALSE)</f>
        <v>Göttingen</v>
      </c>
      <c r="D227" s="20">
        <v>2021</v>
      </c>
      <c r="E227" s="21">
        <f>VLOOKUP(B227,'[2]2021_bearbeitet'!$A$5:$I$56,8,FALSE)</f>
        <v>29.815813574844814</v>
      </c>
      <c r="F227" s="21">
        <f>VLOOKUP(B227,'[2]2021_bearbeitet'!$A$5:$I$56,9,FALSE)</f>
        <v>19.375190800854789</v>
      </c>
    </row>
    <row r="228" spans="2:6" s="22" customFormat="1" ht="16.5" customHeight="1" x14ac:dyDescent="0.25">
      <c r="B228" s="23">
        <f>'[2]2021_bearbeitet'!A15</f>
        <v>1</v>
      </c>
      <c r="C228" s="24" t="str">
        <f>VLOOKUP(B228,[1]Tabelle1!$A$1:$B$68,2,FALSE)</f>
        <v>Statistische Region Braunschweig</v>
      </c>
      <c r="D228" s="25">
        <v>2021</v>
      </c>
      <c r="E228" s="26">
        <f>VLOOKUP(B228,'[2]2021_bearbeitet'!$A$5:$I$56,8,FALSE)</f>
        <v>27.529037827656566</v>
      </c>
      <c r="F228" s="26">
        <f>VLOOKUP(B228,'[2]2021_bearbeitet'!$A$5:$I$56,9,FALSE)</f>
        <v>16.584916025741641</v>
      </c>
    </row>
    <row r="229" spans="2:6" ht="8.25" customHeight="1" x14ac:dyDescent="0.25">
      <c r="B229" s="16">
        <f>'[2]2021_bearbeitet'!A16</f>
        <v>241</v>
      </c>
      <c r="C229" s="19" t="str">
        <f>VLOOKUP(B229,[1]Tabelle1!$A$1:$B$68,2,FALSE)</f>
        <v>Hannover  Region</v>
      </c>
      <c r="D229" s="20">
        <v>2021</v>
      </c>
      <c r="E229" s="21">
        <f>VLOOKUP(B229,'[2]2021_bearbeitet'!$A$5:$I$56,8,FALSE)</f>
        <v>38.322527949359333</v>
      </c>
      <c r="F229" s="21">
        <f>VLOOKUP(B229,'[2]2021_bearbeitet'!$A$5:$I$56,9,FALSE)</f>
        <v>25.167185665424473</v>
      </c>
    </row>
    <row r="230" spans="2:6" ht="8.25" customHeight="1" x14ac:dyDescent="0.25">
      <c r="B230" s="16">
        <f>'[2]2021_bearbeitet'!A17</f>
        <v>241001</v>
      </c>
      <c r="C230" s="19" t="str">
        <f>VLOOKUP(B230,[1]Tabelle1!$A$1:$B$68,2,FALSE)</f>
        <v>dav. Hannover, Lhst.</v>
      </c>
      <c r="D230" s="20">
        <v>2021</v>
      </c>
      <c r="E230" s="21">
        <f>VLOOKUP(B230,'[2]2021_bearbeitet'!$A$5:$I$56,8,FALSE)</f>
        <v>47.667766776677666</v>
      </c>
      <c r="F230" s="21">
        <f>VLOOKUP(B230,'[2]2021_bearbeitet'!$A$5:$I$56,9,FALSE)</f>
        <v>32.744774477447748</v>
      </c>
    </row>
    <row r="231" spans="2:6" ht="8.25" customHeight="1" x14ac:dyDescent="0.25">
      <c r="B231" s="16">
        <f>'[2]2021_bearbeitet'!A18</f>
        <v>241999</v>
      </c>
      <c r="C231" s="19" t="str">
        <f>VLOOKUP(B231,[1]Tabelle1!$A$1:$B$68,2,FALSE)</f>
        <v>dav. Hannover, Umland</v>
      </c>
      <c r="D231" s="20">
        <v>2021</v>
      </c>
      <c r="E231" s="21">
        <f>VLOOKUP(B231,'[2]2021_bearbeitet'!$A$5:$I$56,8,FALSE)</f>
        <v>30.231450614344226</v>
      </c>
      <c r="F231" s="21">
        <f>VLOOKUP(B231,'[2]2021_bearbeitet'!$A$5:$I$56,9,FALSE)</f>
        <v>18.606533955614822</v>
      </c>
    </row>
    <row r="232" spans="2:6" ht="8.25" customHeight="1" x14ac:dyDescent="0.25">
      <c r="B232" s="16">
        <f>'[2]2021_bearbeitet'!A19</f>
        <v>251</v>
      </c>
      <c r="C232" s="19" t="str">
        <f>VLOOKUP(B232,[1]Tabelle1!$A$1:$B$68,2,FALSE)</f>
        <v>Diepholz</v>
      </c>
      <c r="D232" s="20">
        <v>2021</v>
      </c>
      <c r="E232" s="21">
        <f>VLOOKUP(B232,'[2]2021_bearbeitet'!$A$5:$I$56,8,FALSE)</f>
        <v>21.856672865112287</v>
      </c>
      <c r="F232" s="21">
        <f>VLOOKUP(B232,'[2]2021_bearbeitet'!$A$5:$I$56,9,FALSE)</f>
        <v>15.319696752968101</v>
      </c>
    </row>
    <row r="233" spans="2:6" ht="8.25" customHeight="1" x14ac:dyDescent="0.25">
      <c r="B233" s="16">
        <f>'[2]2021_bearbeitet'!A20</f>
        <v>252</v>
      </c>
      <c r="C233" s="19" t="str">
        <f>VLOOKUP(B233,[1]Tabelle1!$A$1:$B$68,2,FALSE)</f>
        <v>Hameln-Pyrmont</v>
      </c>
      <c r="D233" s="20">
        <v>2021</v>
      </c>
      <c r="E233" s="21">
        <f>VLOOKUP(B233,'[2]2021_bearbeitet'!$A$5:$I$56,8,FALSE)</f>
        <v>34.647302904564313</v>
      </c>
      <c r="F233" s="21">
        <f>VLOOKUP(B233,'[2]2021_bearbeitet'!$A$5:$I$56,9,FALSE)</f>
        <v>20.862148455509452</v>
      </c>
    </row>
    <row r="234" spans="2:6" ht="8.25" customHeight="1" x14ac:dyDescent="0.25">
      <c r="B234" s="16">
        <f>'[2]2021_bearbeitet'!A21</f>
        <v>254</v>
      </c>
      <c r="C234" s="19" t="str">
        <f>VLOOKUP(B234,[1]Tabelle1!$A$1:$B$68,2,FALSE)</f>
        <v>Hildesheim</v>
      </c>
      <c r="D234" s="20">
        <v>2021</v>
      </c>
      <c r="E234" s="21">
        <f>VLOOKUP(B234,'[2]2021_bearbeitet'!$A$5:$I$56,8,FALSE)</f>
        <v>29.37161685102377</v>
      </c>
      <c r="F234" s="21">
        <f>VLOOKUP(B234,'[2]2021_bearbeitet'!$A$5:$I$56,9,FALSE)</f>
        <v>19.498705577783007</v>
      </c>
    </row>
    <row r="235" spans="2:6" ht="8.25" customHeight="1" x14ac:dyDescent="0.25">
      <c r="B235" s="16">
        <f>'[2]2021_bearbeitet'!A22</f>
        <v>255</v>
      </c>
      <c r="C235" s="19" t="str">
        <f>VLOOKUP(B235,[1]Tabelle1!$A$1:$B$68,2,FALSE)</f>
        <v>Holzminden</v>
      </c>
      <c r="D235" s="20">
        <v>2021</v>
      </c>
      <c r="E235" s="21">
        <f>VLOOKUP(B235,'[2]2021_bearbeitet'!$A$5:$I$56,8,FALSE)</f>
        <v>23.213405618531297</v>
      </c>
      <c r="F235" s="21">
        <f>VLOOKUP(B235,'[2]2021_bearbeitet'!$A$5:$I$56,9,FALSE)</f>
        <v>13.454903893543618</v>
      </c>
    </row>
    <row r="236" spans="2:6" ht="8.25" customHeight="1" x14ac:dyDescent="0.25">
      <c r="B236" s="16">
        <f>'[2]2021_bearbeitet'!A23</f>
        <v>256</v>
      </c>
      <c r="C236" s="19" t="str">
        <f>VLOOKUP(B236,[1]Tabelle1!$A$1:$B$68,2,FALSE)</f>
        <v>Nienburg (Weser)</v>
      </c>
      <c r="D236" s="20">
        <v>2021</v>
      </c>
      <c r="E236" s="21">
        <f>VLOOKUP(B236,'[2]2021_bearbeitet'!$A$5:$I$56,8,FALSE)</f>
        <v>20.765451254202226</v>
      </c>
      <c r="F236" s="21">
        <f>VLOOKUP(B236,'[2]2021_bearbeitet'!$A$5:$I$56,9,FALSE)</f>
        <v>12.283423842772175</v>
      </c>
    </row>
    <row r="237" spans="2:6" ht="8.25" customHeight="1" x14ac:dyDescent="0.25">
      <c r="B237" s="16">
        <f>'[2]2021_bearbeitet'!A24</f>
        <v>257</v>
      </c>
      <c r="C237" s="19" t="str">
        <f>VLOOKUP(B237,[1]Tabelle1!$A$1:$B$68,2,FALSE)</f>
        <v>Schaumburg</v>
      </c>
      <c r="D237" s="20">
        <v>2021</v>
      </c>
      <c r="E237" s="21">
        <f>VLOOKUP(B237,'[2]2021_bearbeitet'!$A$5:$I$56,8,FALSE)</f>
        <v>26.335717290702565</v>
      </c>
      <c r="F237" s="21">
        <f>VLOOKUP(B237,'[2]2021_bearbeitet'!$A$5:$I$56,9,FALSE)</f>
        <v>17.66933108960875</v>
      </c>
    </row>
    <row r="238" spans="2:6" s="22" customFormat="1" ht="16.5" customHeight="1" x14ac:dyDescent="0.25">
      <c r="B238" s="27">
        <f>'[2]2021_bearbeitet'!A25</f>
        <v>2</v>
      </c>
      <c r="C238" s="24" t="str">
        <f>VLOOKUP(B238,[1]Tabelle1!$A$1:$B$68,2,FALSE)</f>
        <v>Statistische Region Hannover</v>
      </c>
      <c r="D238" s="25">
        <v>2021</v>
      </c>
      <c r="E238" s="26">
        <f>VLOOKUP(B238,'[2]2021_bearbeitet'!$A$5:$I$56,8,FALSE)</f>
        <v>33.11607206948532</v>
      </c>
      <c r="F238" s="26">
        <f>VLOOKUP(B238,'[2]2021_bearbeitet'!$A$5:$I$56,9,FALSE)</f>
        <v>21.650994185629173</v>
      </c>
    </row>
    <row r="239" spans="2:6" ht="8.25" customHeight="1" x14ac:dyDescent="0.25">
      <c r="B239" s="16">
        <f>'[2]2021_bearbeitet'!A26</f>
        <v>351</v>
      </c>
      <c r="C239" s="19" t="str">
        <f>VLOOKUP(B239,[1]Tabelle1!$A$1:$B$68,2,FALSE)</f>
        <v>Celle</v>
      </c>
      <c r="D239" s="20">
        <v>2021</v>
      </c>
      <c r="E239" s="21">
        <f>VLOOKUP(B239,'[2]2021_bearbeitet'!$A$5:$I$56,8,FALSE)</f>
        <v>20.165233518799528</v>
      </c>
      <c r="F239" s="21">
        <f>VLOOKUP(B239,'[2]2021_bearbeitet'!$A$5:$I$56,9,FALSE)</f>
        <v>13.43786882481875</v>
      </c>
    </row>
    <row r="240" spans="2:6" ht="8.25" customHeight="1" x14ac:dyDescent="0.25">
      <c r="B240" s="16">
        <f>'[2]2021_bearbeitet'!A27</f>
        <v>352</v>
      </c>
      <c r="C240" s="19" t="str">
        <f>VLOOKUP(B240,[1]Tabelle1!$A$1:$B$68,2,FALSE)</f>
        <v>Cuxhaven</v>
      </c>
      <c r="D240" s="20">
        <v>2021</v>
      </c>
      <c r="E240" s="21">
        <f>VLOOKUP(B240,'[2]2021_bearbeitet'!$A$5:$I$56,8,FALSE)</f>
        <v>15.546874999999998</v>
      </c>
      <c r="F240" s="21">
        <f>VLOOKUP(B240,'[2]2021_bearbeitet'!$A$5:$I$56,9,FALSE)</f>
        <v>9.640625</v>
      </c>
    </row>
    <row r="241" spans="2:6" ht="8.25" customHeight="1" x14ac:dyDescent="0.25">
      <c r="B241" s="16">
        <f>'[2]2021_bearbeitet'!A28</f>
        <v>353</v>
      </c>
      <c r="C241" s="19" t="str">
        <f>VLOOKUP(B241,[1]Tabelle1!$A$1:$B$68,2,FALSE)</f>
        <v>Harburg</v>
      </c>
      <c r="D241" s="20">
        <v>2021</v>
      </c>
      <c r="E241" s="21">
        <f>VLOOKUP(B241,'[2]2021_bearbeitet'!$A$5:$I$56,8,FALSE)</f>
        <v>21.81441951644522</v>
      </c>
      <c r="F241" s="21">
        <f>VLOOKUP(B241,'[2]2021_bearbeitet'!$A$5:$I$56,9,FALSE)</f>
        <v>12.099760400784143</v>
      </c>
    </row>
    <row r="242" spans="2:6" ht="8.25" customHeight="1" x14ac:dyDescent="0.25">
      <c r="B242" s="16">
        <f>'[2]2021_bearbeitet'!A29</f>
        <v>354</v>
      </c>
      <c r="C242" s="19" t="str">
        <f>VLOOKUP(B242,[1]Tabelle1!$A$1:$B$68,2,FALSE)</f>
        <v>Lüchow-Dannenberg</v>
      </c>
      <c r="D242" s="20">
        <v>2021</v>
      </c>
      <c r="E242" s="21">
        <f>VLOOKUP(B242,'[2]2021_bearbeitet'!$A$5:$I$56,8,FALSE)</f>
        <v>12.200598802395209</v>
      </c>
      <c r="F242" s="21">
        <f>VLOOKUP(B242,'[2]2021_bearbeitet'!$A$5:$I$56,9,FALSE)</f>
        <v>7.4101796407185629</v>
      </c>
    </row>
    <row r="243" spans="2:6" ht="8.25" customHeight="1" x14ac:dyDescent="0.25">
      <c r="B243" s="16">
        <f>'[2]2021_bearbeitet'!A30</f>
        <v>355</v>
      </c>
      <c r="C243" s="19" t="str">
        <f>VLOOKUP(B243,[1]Tabelle1!$A$1:$B$68,2,FALSE)</f>
        <v>Lüneburg</v>
      </c>
      <c r="D243" s="20">
        <v>2021</v>
      </c>
      <c r="E243" s="21">
        <f>VLOOKUP(B243,'[2]2021_bearbeitet'!$A$5:$I$56,8,FALSE)</f>
        <v>20.927237604636186</v>
      </c>
      <c r="F243" s="21">
        <f>VLOOKUP(B243,'[2]2021_bearbeitet'!$A$5:$I$56,9,FALSE)</f>
        <v>11.928525434642626</v>
      </c>
    </row>
    <row r="244" spans="2:6" ht="8.25" customHeight="1" x14ac:dyDescent="0.25">
      <c r="B244" s="16">
        <f>'[2]2021_bearbeitet'!A31</f>
        <v>356</v>
      </c>
      <c r="C244" s="19" t="str">
        <f>VLOOKUP(B244,[1]Tabelle1!$A$1:$B$68,2,FALSE)</f>
        <v>Osterholz</v>
      </c>
      <c r="D244" s="20">
        <v>2021</v>
      </c>
      <c r="E244" s="21">
        <f>VLOOKUP(B244,'[2]2021_bearbeitet'!$A$5:$I$56,8,FALSE)</f>
        <v>17.010050251256281</v>
      </c>
      <c r="F244" s="21">
        <f>VLOOKUP(B244,'[2]2021_bearbeitet'!$A$5:$I$56,9,FALSE)</f>
        <v>11.331658291457286</v>
      </c>
    </row>
    <row r="245" spans="2:6" ht="8.25" customHeight="1" x14ac:dyDescent="0.25">
      <c r="B245" s="16">
        <f>'[2]2021_bearbeitet'!A32</f>
        <v>357</v>
      </c>
      <c r="C245" s="19" t="str">
        <f>VLOOKUP(B245,[1]Tabelle1!$A$1:$B$68,2,FALSE)</f>
        <v>Rotenburg (Wümme)</v>
      </c>
      <c r="D245" s="20">
        <v>2021</v>
      </c>
      <c r="E245" s="21">
        <f>VLOOKUP(B245,'[2]2021_bearbeitet'!$A$5:$I$56,8,FALSE)</f>
        <v>17.522658610271904</v>
      </c>
      <c r="F245" s="21">
        <f>VLOOKUP(B245,'[2]2021_bearbeitet'!$A$5:$I$56,9,FALSE)</f>
        <v>10.290785498489425</v>
      </c>
    </row>
    <row r="246" spans="2:6" ht="8.25" customHeight="1" x14ac:dyDescent="0.25">
      <c r="B246" s="16">
        <f>'[2]2021_bearbeitet'!A33</f>
        <v>358</v>
      </c>
      <c r="C246" s="19" t="str">
        <f>VLOOKUP(B246,[1]Tabelle1!$A$1:$B$68,2,FALSE)</f>
        <v>Heidekreis</v>
      </c>
      <c r="D246" s="20">
        <v>2021</v>
      </c>
      <c r="E246" s="21">
        <f>VLOOKUP(B246,'[2]2021_bearbeitet'!$A$5:$I$56,8,FALSE)</f>
        <v>23.833836156880945</v>
      </c>
      <c r="F246" s="21">
        <f>VLOOKUP(B246,'[2]2021_bearbeitet'!$A$5:$I$56,9,FALSE)</f>
        <v>16.012996054769086</v>
      </c>
    </row>
    <row r="247" spans="2:6" ht="8.25" customHeight="1" x14ac:dyDescent="0.25">
      <c r="B247" s="16">
        <f>'[2]2021_bearbeitet'!A34</f>
        <v>359</v>
      </c>
      <c r="C247" s="19" t="str">
        <f>VLOOKUP(B247,[1]Tabelle1!$A$1:$B$68,2,FALSE)</f>
        <v>Stade</v>
      </c>
      <c r="D247" s="20">
        <v>2021</v>
      </c>
      <c r="E247" s="21">
        <f>VLOOKUP(B247,'[2]2021_bearbeitet'!$A$5:$I$56,8,FALSE)</f>
        <v>17.423259835711196</v>
      </c>
      <c r="F247" s="21">
        <f>VLOOKUP(B247,'[2]2021_bearbeitet'!$A$5:$I$56,9,FALSE)</f>
        <v>10.404957486669549</v>
      </c>
    </row>
    <row r="248" spans="2:6" ht="8.25" customHeight="1" x14ac:dyDescent="0.25">
      <c r="B248" s="16">
        <f>'[2]2021_bearbeitet'!A35</f>
        <v>360</v>
      </c>
      <c r="C248" s="19" t="str">
        <f>VLOOKUP(B248,[1]Tabelle1!$A$1:$B$68,2,FALSE)</f>
        <v>Uelzen</v>
      </c>
      <c r="D248" s="20">
        <v>2021</v>
      </c>
      <c r="E248" s="21">
        <f>VLOOKUP(B248,'[2]2021_bearbeitet'!$A$5:$I$56,8,FALSE)</f>
        <v>21.975019516003123</v>
      </c>
      <c r="F248" s="21">
        <f>VLOOKUP(B248,'[2]2021_bearbeitet'!$A$5:$I$56,9,FALSE)</f>
        <v>9.7970335675253715</v>
      </c>
    </row>
    <row r="249" spans="2:6" ht="8.25" customHeight="1" x14ac:dyDescent="0.25">
      <c r="B249" s="16">
        <f>'[2]2021_bearbeitet'!A36</f>
        <v>361</v>
      </c>
      <c r="C249" s="19" t="str">
        <f>VLOOKUP(B249,[1]Tabelle1!$A$1:$B$68,2,FALSE)</f>
        <v>Verden</v>
      </c>
      <c r="D249" s="20">
        <v>2021</v>
      </c>
      <c r="E249" s="21">
        <f>VLOOKUP(B249,'[2]2021_bearbeitet'!$A$5:$I$56,8,FALSE)</f>
        <v>23.346855983772819</v>
      </c>
      <c r="F249" s="21">
        <f>VLOOKUP(B249,'[2]2021_bearbeitet'!$A$5:$I$56,9,FALSE)</f>
        <v>13.914807302231239</v>
      </c>
    </row>
    <row r="250" spans="2:6" s="22" customFormat="1" ht="16.5" customHeight="1" x14ac:dyDescent="0.25">
      <c r="B250" s="27">
        <f>'[2]2021_bearbeitet'!A37</f>
        <v>3</v>
      </c>
      <c r="C250" s="24" t="str">
        <f>VLOOKUP(B250,[1]Tabelle1!$A$1:$B$68,2,FALSE)</f>
        <v>Statistische Region Lüneburg</v>
      </c>
      <c r="D250" s="25">
        <v>2021</v>
      </c>
      <c r="E250" s="26">
        <f>VLOOKUP(B250,'[2]2021_bearbeitet'!$A$5:$I$56,8,FALSE)</f>
        <v>19.643639294286665</v>
      </c>
      <c r="F250" s="26">
        <f>VLOOKUP(B250,'[2]2021_bearbeitet'!$A$5:$I$56,9,FALSE)</f>
        <v>11.756048846295355</v>
      </c>
    </row>
    <row r="251" spans="2:6" ht="8.25" customHeight="1" x14ac:dyDescent="0.25">
      <c r="B251" s="16">
        <f>'[2]2021_bearbeitet'!A38</f>
        <v>401</v>
      </c>
      <c r="C251" s="19" t="str">
        <f>VLOOKUP(B251,[1]Tabelle1!$A$1:$B$68,2,FALSE)</f>
        <v>Delmenhorst, Stadt</v>
      </c>
      <c r="D251" s="20">
        <v>2021</v>
      </c>
      <c r="E251" s="21">
        <f>VLOOKUP(B251,'[2]2021_bearbeitet'!$A$5:$I$56,8,FALSE)</f>
        <v>44.306220095693782</v>
      </c>
      <c r="F251" s="21">
        <f>VLOOKUP(B251,'[2]2021_bearbeitet'!$A$5:$I$56,9,FALSE)</f>
        <v>33.444976076555022</v>
      </c>
    </row>
    <row r="252" spans="2:6" ht="8.25" customHeight="1" x14ac:dyDescent="0.25">
      <c r="B252" s="16">
        <f>'[2]2021_bearbeitet'!A39</f>
        <v>402</v>
      </c>
      <c r="C252" s="19" t="str">
        <f>VLOOKUP(B252,[1]Tabelle1!$A$1:$B$68,2,FALSE)</f>
        <v>Emden  Stadt</v>
      </c>
      <c r="D252" s="20">
        <v>2021</v>
      </c>
      <c r="E252" s="21">
        <f>VLOOKUP(B252,'[2]2021_bearbeitet'!$A$5:$I$56,8,FALSE)</f>
        <v>25.319865319865322</v>
      </c>
      <c r="F252" s="21">
        <f>VLOOKUP(B252,'[2]2021_bearbeitet'!$A$5:$I$56,9,FALSE)</f>
        <v>16.767676767676768</v>
      </c>
    </row>
    <row r="253" spans="2:6" ht="8.25" customHeight="1" x14ac:dyDescent="0.25">
      <c r="B253" s="16">
        <f>'[2]2021_bearbeitet'!A40</f>
        <v>403</v>
      </c>
      <c r="C253" s="19" t="str">
        <f>VLOOKUP(B253,[1]Tabelle1!$A$1:$B$68,2,FALSE)</f>
        <v>Oldenburg(Oldb), Stadt</v>
      </c>
      <c r="D253" s="20">
        <v>2021</v>
      </c>
      <c r="E253" s="21">
        <f>VLOOKUP(B253,'[2]2021_bearbeitet'!$A$5:$I$56,8,FALSE)</f>
        <v>32.823341042519125</v>
      </c>
      <c r="F253" s="21">
        <f>VLOOKUP(B253,'[2]2021_bearbeitet'!$A$5:$I$56,9,FALSE)</f>
        <v>24.070450097847356</v>
      </c>
    </row>
    <row r="254" spans="2:6" ht="8.25" customHeight="1" x14ac:dyDescent="0.25">
      <c r="B254" s="16">
        <f>'[2]2021_bearbeitet'!A41</f>
        <v>404</v>
      </c>
      <c r="C254" s="19" t="str">
        <f>VLOOKUP(B254,[1]Tabelle1!$A$1:$B$68,2,FALSE)</f>
        <v>Osnabrück, Stadt</v>
      </c>
      <c r="D254" s="20">
        <v>2021</v>
      </c>
      <c r="E254" s="21">
        <f>VLOOKUP(B254,'[2]2021_bearbeitet'!$A$5:$I$56,8,FALSE)</f>
        <v>28.780773739742088</v>
      </c>
      <c r="F254" s="21">
        <f>VLOOKUP(B254,'[2]2021_bearbeitet'!$A$5:$I$56,9,FALSE)</f>
        <v>22.860492379835872</v>
      </c>
    </row>
    <row r="255" spans="2:6" ht="8.25" customHeight="1" x14ac:dyDescent="0.25">
      <c r="B255" s="16">
        <f>'[2]2021_bearbeitet'!A42</f>
        <v>405</v>
      </c>
      <c r="C255" s="19" t="str">
        <f>VLOOKUP(B255,[1]Tabelle1!$A$1:$B$68,2,FALSE)</f>
        <v>Wilhelmshaven, Stadt</v>
      </c>
      <c r="D255" s="20">
        <v>2021</v>
      </c>
      <c r="E255" s="21">
        <f>VLOOKUP(B255,'[2]2021_bearbeitet'!$A$5:$I$56,8,FALSE)</f>
        <v>29.37937937937938</v>
      </c>
      <c r="F255" s="21">
        <f>VLOOKUP(B255,'[2]2021_bearbeitet'!$A$5:$I$56,9,FALSE)</f>
        <v>18.318318318318319</v>
      </c>
    </row>
    <row r="256" spans="2:6" ht="8.25" customHeight="1" x14ac:dyDescent="0.25">
      <c r="B256" s="16">
        <f>'[2]2021_bearbeitet'!A43</f>
        <v>451</v>
      </c>
      <c r="C256" s="19" t="str">
        <f>VLOOKUP(B256,[1]Tabelle1!$A$1:$B$68,2,FALSE)</f>
        <v>Ammerland</v>
      </c>
      <c r="D256" s="20">
        <v>2021</v>
      </c>
      <c r="E256" s="21">
        <f>VLOOKUP(B256,'[2]2021_bearbeitet'!$A$5:$I$56,8,FALSE)</f>
        <v>19.187841367846119</v>
      </c>
      <c r="F256" s="21">
        <f>VLOOKUP(B256,'[2]2021_bearbeitet'!$A$5:$I$56,9,FALSE)</f>
        <v>12.776062692947043</v>
      </c>
    </row>
    <row r="257" spans="2:6" ht="8.25" customHeight="1" x14ac:dyDescent="0.25">
      <c r="B257" s="16">
        <f>'[2]2021_bearbeitet'!A44</f>
        <v>452</v>
      </c>
      <c r="C257" s="19" t="str">
        <f>VLOOKUP(B257,[1]Tabelle1!$A$1:$B$68,2,FALSE)</f>
        <v>Aurich</v>
      </c>
      <c r="D257" s="20">
        <v>2021</v>
      </c>
      <c r="E257" s="21">
        <f>VLOOKUP(B257,'[2]2021_bearbeitet'!$A$5:$I$56,8,FALSE)</f>
        <v>14.6605211841872</v>
      </c>
      <c r="F257" s="21">
        <f>VLOOKUP(B257,'[2]2021_bearbeitet'!$A$5:$I$56,9,FALSE)</f>
        <v>8.4914022336465163</v>
      </c>
    </row>
    <row r="258" spans="2:6" ht="8.25" customHeight="1" x14ac:dyDescent="0.25">
      <c r="B258" s="16">
        <f>'[2]2021_bearbeitet'!A45</f>
        <v>453</v>
      </c>
      <c r="C258" s="19" t="str">
        <f>VLOOKUP(B258,[1]Tabelle1!$A$1:$B$68,2,FALSE)</f>
        <v>Cloppenburg</v>
      </c>
      <c r="D258" s="20">
        <v>2021</v>
      </c>
      <c r="E258" s="21">
        <f>VLOOKUP(B258,'[2]2021_bearbeitet'!$A$5:$I$56,8,FALSE)</f>
        <v>23.515401714830105</v>
      </c>
      <c r="F258" s="21">
        <f>VLOOKUP(B258,'[2]2021_bearbeitet'!$A$5:$I$56,9,FALSE)</f>
        <v>14.798348682121309</v>
      </c>
    </row>
    <row r="259" spans="2:6" ht="8.25" customHeight="1" x14ac:dyDescent="0.25">
      <c r="B259" s="16">
        <f>'[2]2021_bearbeitet'!A46</f>
        <v>454</v>
      </c>
      <c r="C259" s="19" t="str">
        <f>VLOOKUP(B259,[1]Tabelle1!$A$1:$B$68,2,FALSE)</f>
        <v>Emsland</v>
      </c>
      <c r="D259" s="20">
        <v>2021</v>
      </c>
      <c r="E259" s="21">
        <f>VLOOKUP(B259,'[2]2021_bearbeitet'!$A$5:$I$56,8,FALSE)</f>
        <v>20.349201378014406</v>
      </c>
      <c r="F259" s="21">
        <f>VLOOKUP(B259,'[2]2021_bearbeitet'!$A$5:$I$56,9,FALSE)</f>
        <v>14.766677106169745</v>
      </c>
    </row>
    <row r="260" spans="2:6" ht="8.25" customHeight="1" x14ac:dyDescent="0.25">
      <c r="B260" s="16">
        <f>'[2]2021_bearbeitet'!A47</f>
        <v>455</v>
      </c>
      <c r="C260" s="19" t="str">
        <f>VLOOKUP(B260,[1]Tabelle1!$A$1:$B$68,2,FALSE)</f>
        <v>Friesland</v>
      </c>
      <c r="D260" s="20">
        <v>2021</v>
      </c>
      <c r="E260" s="21">
        <f>VLOOKUP(B260,'[2]2021_bearbeitet'!$A$5:$I$56,8,FALSE)</f>
        <v>11.637519872813991</v>
      </c>
      <c r="F260" s="21">
        <f>VLOOKUP(B260,'[2]2021_bearbeitet'!$A$5:$I$56,9,FALSE)</f>
        <v>7.6629570747217812</v>
      </c>
    </row>
    <row r="261" spans="2:6" ht="8.25" customHeight="1" x14ac:dyDescent="0.25">
      <c r="B261" s="16">
        <f>'[2]2021_bearbeitet'!A48</f>
        <v>456</v>
      </c>
      <c r="C261" s="19" t="str">
        <f>VLOOKUP(B261,[1]Tabelle1!$A$1:$B$68,2,FALSE)</f>
        <v>Grafschaft Bentheim</v>
      </c>
      <c r="D261" s="20">
        <v>2021</v>
      </c>
      <c r="E261" s="21">
        <f>VLOOKUP(B261,'[2]2021_bearbeitet'!$A$5:$I$56,8,FALSE)</f>
        <v>24.577861163227016</v>
      </c>
      <c r="F261" s="21">
        <f>VLOOKUP(B261,'[2]2021_bearbeitet'!$A$5:$I$56,9,FALSE)</f>
        <v>16.718782572441111</v>
      </c>
    </row>
    <row r="262" spans="2:6" ht="8.25" customHeight="1" x14ac:dyDescent="0.25">
      <c r="B262" s="16">
        <f>'[2]2021_bearbeitet'!A49</f>
        <v>457</v>
      </c>
      <c r="C262" s="19" t="str">
        <f>VLOOKUP(B262,[1]Tabelle1!$A$1:$B$68,2,FALSE)</f>
        <v>Leer</v>
      </c>
      <c r="D262" s="20">
        <v>2021</v>
      </c>
      <c r="E262" s="21">
        <f>VLOOKUP(B262,'[2]2021_bearbeitet'!$A$5:$I$56,8,FALSE)</f>
        <v>16.379000359582886</v>
      </c>
      <c r="F262" s="21">
        <f>VLOOKUP(B262,'[2]2021_bearbeitet'!$A$5:$I$56,9,FALSE)</f>
        <v>10.21215390147429</v>
      </c>
    </row>
    <row r="263" spans="2:6" ht="8.25" customHeight="1" x14ac:dyDescent="0.25">
      <c r="B263" s="16">
        <f>'[2]2021_bearbeitet'!A50</f>
        <v>458</v>
      </c>
      <c r="C263" s="19" t="str">
        <f>VLOOKUP(B263,[1]Tabelle1!$A$1:$B$68,2,FALSE)</f>
        <v>Oldenburg</v>
      </c>
      <c r="D263" s="20">
        <v>2021</v>
      </c>
      <c r="E263" s="21">
        <f>VLOOKUP(B263,'[2]2021_bearbeitet'!$A$5:$I$56,8,FALSE)</f>
        <v>16.983345062162797</v>
      </c>
      <c r="F263" s="21">
        <f>VLOOKUP(B263,'[2]2021_bearbeitet'!$A$5:$I$56,9,FALSE)</f>
        <v>13.370865587614356</v>
      </c>
    </row>
    <row r="264" spans="2:6" ht="8.25" customHeight="1" x14ac:dyDescent="0.25">
      <c r="B264" s="16">
        <f>'[2]2021_bearbeitet'!A51</f>
        <v>459</v>
      </c>
      <c r="C264" s="19" t="str">
        <f>VLOOKUP(B264,[1]Tabelle1!$A$1:$B$68,2,FALSE)</f>
        <v>Osnabrück</v>
      </c>
      <c r="D264" s="20">
        <v>2021</v>
      </c>
      <c r="E264" s="21">
        <f>VLOOKUP(B264,'[2]2021_bearbeitet'!$A$5:$I$56,8,FALSE)</f>
        <v>19.176518548715858</v>
      </c>
      <c r="F264" s="21">
        <f>VLOOKUP(B264,'[2]2021_bearbeitet'!$A$5:$I$56,9,FALSE)</f>
        <v>11.98532409294741</v>
      </c>
    </row>
    <row r="265" spans="2:6" ht="8.25" customHeight="1" x14ac:dyDescent="0.25">
      <c r="B265" s="16">
        <f>'[2]2021_bearbeitet'!A52</f>
        <v>460</v>
      </c>
      <c r="C265" s="19" t="str">
        <f>VLOOKUP(B265,[1]Tabelle1!$A$1:$B$68,2,FALSE)</f>
        <v>Vechta</v>
      </c>
      <c r="D265" s="20">
        <v>2021</v>
      </c>
      <c r="E265" s="21">
        <f>VLOOKUP(B265,'[2]2021_bearbeitet'!$A$5:$I$56,8,FALSE)</f>
        <v>22.499116295510781</v>
      </c>
      <c r="F265" s="21">
        <f>VLOOKUP(B265,'[2]2021_bearbeitet'!$A$5:$I$56,9,FALSE)</f>
        <v>15.34110993283846</v>
      </c>
    </row>
    <row r="266" spans="2:6" ht="8.25" customHeight="1" x14ac:dyDescent="0.25">
      <c r="B266" s="16">
        <f>'[2]2021_bearbeitet'!A53</f>
        <v>461</v>
      </c>
      <c r="C266" s="19" t="str">
        <f>VLOOKUP(B266,[1]Tabelle1!$A$1:$B$68,2,FALSE)</f>
        <v>Wesermarsch</v>
      </c>
      <c r="D266" s="20">
        <v>2021</v>
      </c>
      <c r="E266" s="21">
        <f>VLOOKUP(B266,'[2]2021_bearbeitet'!$A$5:$I$56,8,FALSE)</f>
        <v>21.787322480083134</v>
      </c>
      <c r="F266" s="21">
        <f>VLOOKUP(B266,'[2]2021_bearbeitet'!$A$5:$I$56,9,FALSE)</f>
        <v>13.71666089366124</v>
      </c>
    </row>
    <row r="267" spans="2:6" ht="8.25" customHeight="1" x14ac:dyDescent="0.25">
      <c r="B267" s="16">
        <f>'[2]2021_bearbeitet'!A54</f>
        <v>462</v>
      </c>
      <c r="C267" s="19" t="str">
        <f>VLOOKUP(B267,[1]Tabelle1!$A$1:$B$68,2,FALSE)</f>
        <v>Wittmund</v>
      </c>
      <c r="D267" s="20">
        <v>2021</v>
      </c>
      <c r="E267" s="21">
        <f>VLOOKUP(B267,'[2]2021_bearbeitet'!$A$5:$I$56,8,FALSE)</f>
        <v>11.308068459657701</v>
      </c>
      <c r="F267" s="21">
        <f>VLOOKUP(B267,'[2]2021_bearbeitet'!$A$5:$I$56,9,FALSE)</f>
        <v>6.6014669926650367</v>
      </c>
    </row>
    <row r="268" spans="2:6" s="22" customFormat="1" ht="16.5" customHeight="1" x14ac:dyDescent="0.25">
      <c r="B268" s="27">
        <f>'[2]2021_bearbeitet'!A55</f>
        <v>4</v>
      </c>
      <c r="C268" s="24" t="str">
        <f>VLOOKUP(B268,[1]Tabelle1!$A$1:$B$68,2,FALSE)</f>
        <v>Statistische Region Weser-Ems</v>
      </c>
      <c r="D268" s="25">
        <v>2021</v>
      </c>
      <c r="E268" s="26">
        <f>VLOOKUP(B268,'[2]2021_bearbeitet'!$A$5:$I$56,8,FALSE)</f>
        <v>21.698830854213725</v>
      </c>
      <c r="F268" s="26">
        <f>VLOOKUP(B268,'[2]2021_bearbeitet'!$A$5:$I$56,9,FALSE)</f>
        <v>14.857162919704612</v>
      </c>
    </row>
    <row r="269" spans="2:6" s="22" customFormat="1" ht="16.5" customHeight="1" x14ac:dyDescent="0.25">
      <c r="B269" s="27">
        <f>'[2]2021_bearbeitet'!A56</f>
        <v>0</v>
      </c>
      <c r="C269" s="24" t="str">
        <f>VLOOKUP(B269,[1]Tabelle1!$A$1:$B$68,2,FALSE)</f>
        <v>Niedersachsen</v>
      </c>
      <c r="D269" s="25">
        <v>2021</v>
      </c>
      <c r="E269" s="26">
        <f>VLOOKUP(B269,'[2]2021_bearbeitet'!$A$5:$I$56,8,FALSE)</f>
        <v>25.404431743474181</v>
      </c>
      <c r="F269" s="26">
        <f>VLOOKUP(B269,'[2]2021_bearbeitet'!$A$5:$I$56,9,FALSE)</f>
        <v>16.317495544315534</v>
      </c>
    </row>
    <row r="270" spans="2:6" s="28" customFormat="1" ht="8.25" customHeight="1" x14ac:dyDescent="0.15">
      <c r="B270" s="29">
        <f>[2]B2_neuer_Gebietsstand!A5</f>
        <v>101</v>
      </c>
      <c r="C270" s="19" t="str">
        <f>VLOOKUP(B270,[1]Tabelle1!$A$1:$B$68,2,FALSE)</f>
        <v>Braunschweig, Stadt</v>
      </c>
      <c r="D270" s="28">
        <f>[2]B2_neuer_Gebietsstand!C5</f>
        <v>2020</v>
      </c>
      <c r="E270" s="30">
        <f>[2]B2_neuer_Gebietsstand!I5</f>
        <v>36.077355285508951</v>
      </c>
      <c r="F270" s="30">
        <f>[2]B2_neuer_Gebietsstand!J5</f>
        <v>22.056709787011631</v>
      </c>
    </row>
    <row r="271" spans="2:6" s="28" customFormat="1" ht="8.25" customHeight="1" x14ac:dyDescent="0.15">
      <c r="B271" s="29">
        <f>[2]B2_neuer_Gebietsstand!A6</f>
        <v>102</v>
      </c>
      <c r="C271" s="19" t="str">
        <f>VLOOKUP(B271,[1]Tabelle1!$A$1:$B$68,2,FALSE)</f>
        <v>Salzgitter, Stadt</v>
      </c>
      <c r="D271" s="28">
        <f>[2]B2_neuer_Gebietsstand!C6</f>
        <v>2020</v>
      </c>
      <c r="E271" s="30">
        <f>[2]B2_neuer_Gebietsstand!I6</f>
        <v>45.109211775878443</v>
      </c>
      <c r="F271" s="30">
        <f>[2]B2_neuer_Gebietsstand!J6</f>
        <v>34.504590060145617</v>
      </c>
    </row>
    <row r="272" spans="2:6" s="28" customFormat="1" ht="8.25" customHeight="1" x14ac:dyDescent="0.15">
      <c r="B272" s="29">
        <f>[2]B2_neuer_Gebietsstand!A7</f>
        <v>103</v>
      </c>
      <c r="C272" s="19" t="str">
        <f>VLOOKUP(B272,[1]Tabelle1!$A$1:$B$68,2,FALSE)</f>
        <v>Wolfsburg, Stadt</v>
      </c>
      <c r="D272" s="28">
        <f>[2]B2_neuer_Gebietsstand!C7</f>
        <v>2020</v>
      </c>
      <c r="E272" s="30">
        <f>[2]B2_neuer_Gebietsstand!I7</f>
        <v>29.773592466439592</v>
      </c>
      <c r="F272" s="30">
        <f>[2]B2_neuer_Gebietsstand!J7</f>
        <v>17.291124023241835</v>
      </c>
    </row>
    <row r="273" spans="2:6" s="28" customFormat="1" ht="8.25" customHeight="1" x14ac:dyDescent="0.15">
      <c r="B273" s="29">
        <f>[2]B2_neuer_Gebietsstand!A8</f>
        <v>151</v>
      </c>
      <c r="C273" s="19" t="str">
        <f>VLOOKUP(B273,[1]Tabelle1!$A$1:$B$68,2,FALSE)</f>
        <v>Gifhorn</v>
      </c>
      <c r="D273" s="28">
        <f>[2]B2_neuer_Gebietsstand!C8</f>
        <v>2020</v>
      </c>
      <c r="E273" s="30">
        <f>[2]B2_neuer_Gebietsstand!I8</f>
        <v>18.922738693467338</v>
      </c>
      <c r="F273" s="30">
        <f>[2]B2_neuer_Gebietsstand!J8</f>
        <v>8.008793969849247</v>
      </c>
    </row>
    <row r="274" spans="2:6" s="28" customFormat="1" ht="8.25" customHeight="1" x14ac:dyDescent="0.15">
      <c r="B274" s="29">
        <f>[2]B2_neuer_Gebietsstand!A9</f>
        <v>153</v>
      </c>
      <c r="C274" s="19" t="str">
        <f>VLOOKUP(B274,[1]Tabelle1!$A$1:$B$68,2,FALSE)</f>
        <v>Goslar</v>
      </c>
      <c r="D274" s="28">
        <f>[2]B2_neuer_Gebietsstand!C9</f>
        <v>2020</v>
      </c>
      <c r="E274" s="30">
        <f>[2]B2_neuer_Gebietsstand!I9</f>
        <v>21.467006513735488</v>
      </c>
      <c r="F274" s="30">
        <f>[2]B2_neuer_Gebietsstand!J9</f>
        <v>15.208156329651656</v>
      </c>
    </row>
    <row r="275" spans="2:6" s="28" customFormat="1" ht="8.25" customHeight="1" x14ac:dyDescent="0.15">
      <c r="B275" s="29">
        <f>[2]B2_neuer_Gebietsstand!A10</f>
        <v>154</v>
      </c>
      <c r="C275" s="19" t="str">
        <f>VLOOKUP(B275,[1]Tabelle1!$A$1:$B$68,2,FALSE)</f>
        <v>Helmstedt</v>
      </c>
      <c r="D275" s="28">
        <f>[2]B2_neuer_Gebietsstand!C10</f>
        <v>2020</v>
      </c>
      <c r="E275" s="30">
        <f>[2]B2_neuer_Gebietsstand!I10</f>
        <v>13.089195068890499</v>
      </c>
      <c r="F275" s="30">
        <f>[2]B2_neuer_Gebietsstand!J10</f>
        <v>7.432922407541696</v>
      </c>
    </row>
    <row r="276" spans="2:6" s="28" customFormat="1" ht="8.25" customHeight="1" x14ac:dyDescent="0.15">
      <c r="B276" s="29">
        <f>[2]B2_neuer_Gebietsstand!A11</f>
        <v>155</v>
      </c>
      <c r="C276" s="19" t="str">
        <f>VLOOKUP(B276,[1]Tabelle1!$A$1:$B$68,2,FALSE)</f>
        <v>Northeim</v>
      </c>
      <c r="D276" s="28">
        <f>[2]B2_neuer_Gebietsstand!C11</f>
        <v>2020</v>
      </c>
      <c r="E276" s="30">
        <f>[2]B2_neuer_Gebietsstand!I11</f>
        <v>21.613907628437985</v>
      </c>
      <c r="F276" s="30">
        <f>[2]B2_neuer_Gebietsstand!J11</f>
        <v>13.414634146341465</v>
      </c>
    </row>
    <row r="277" spans="2:6" s="28" customFormat="1" ht="8.25" customHeight="1" x14ac:dyDescent="0.15">
      <c r="B277" s="29">
        <f>[2]B2_neuer_Gebietsstand!A12</f>
        <v>157</v>
      </c>
      <c r="C277" s="19" t="str">
        <f>VLOOKUP(B277,[1]Tabelle1!$A$1:$B$68,2,FALSE)</f>
        <v>Peine</v>
      </c>
      <c r="D277" s="28">
        <f>[2]B2_neuer_Gebietsstand!C12</f>
        <v>2020</v>
      </c>
      <c r="E277" s="30">
        <f>[2]B2_neuer_Gebietsstand!I12</f>
        <v>25.252308353016961</v>
      </c>
      <c r="F277" s="30">
        <f>[2]B2_neuer_Gebietsstand!J12</f>
        <v>10.715052608975736</v>
      </c>
    </row>
    <row r="278" spans="2:6" s="28" customFormat="1" ht="8.25" customHeight="1" x14ac:dyDescent="0.15">
      <c r="B278" s="29">
        <f>[2]B2_neuer_Gebietsstand!A13</f>
        <v>158</v>
      </c>
      <c r="C278" s="19" t="str">
        <f>VLOOKUP(B278,[1]Tabelle1!$A$1:$B$68,2,FALSE)</f>
        <v>Wolfenbüttel</v>
      </c>
      <c r="D278" s="28">
        <f>[2]B2_neuer_Gebietsstand!C13</f>
        <v>2020</v>
      </c>
      <c r="E278" s="30">
        <f>[2]B2_neuer_Gebietsstand!I13</f>
        <v>16.77715451300357</v>
      </c>
      <c r="F278" s="30">
        <f>[2]B2_neuer_Gebietsstand!J13</f>
        <v>9.6379398266190712</v>
      </c>
    </row>
    <row r="279" spans="2:6" s="28" customFormat="1" ht="8.25" customHeight="1" x14ac:dyDescent="0.15">
      <c r="B279" s="29">
        <f>[2]B2_neuer_Gebietsstand!A14</f>
        <v>159</v>
      </c>
      <c r="C279" s="19" t="str">
        <f>VLOOKUP(B279,[1]Tabelle1!$A$1:$B$68,2,FALSE)</f>
        <v>Göttingen</v>
      </c>
      <c r="D279" s="28">
        <f>[2]B2_neuer_Gebietsstand!C14</f>
        <v>2020</v>
      </c>
      <c r="E279" s="30">
        <f>[2]B2_neuer_Gebietsstand!I14</f>
        <v>26.983479502345503</v>
      </c>
      <c r="F279" s="30">
        <f>[2]B2_neuer_Gebietsstand!J14</f>
        <v>18.458086885580258</v>
      </c>
    </row>
    <row r="280" spans="2:6" s="31" customFormat="1" ht="16.5" customHeight="1" x14ac:dyDescent="0.25">
      <c r="B280" s="32">
        <f>[2]B2_neuer_Gebietsstand!A15</f>
        <v>1</v>
      </c>
      <c r="C280" s="24" t="str">
        <f>VLOOKUP(B280,[1]Tabelle1!$A$1:$B$68,2,FALSE)</f>
        <v>Statistische Region Braunschweig</v>
      </c>
      <c r="D280" s="31">
        <f>[2]B2_neuer_Gebietsstand!C15</f>
        <v>2020</v>
      </c>
      <c r="E280" s="33">
        <f>[2]B2_neuer_Gebietsstand!I15</f>
        <v>26.251010868064462</v>
      </c>
      <c r="F280" s="33">
        <f>[2]B2_neuer_Gebietsstand!J15</f>
        <v>15.970729205704254</v>
      </c>
    </row>
    <row r="281" spans="2:6" s="28" customFormat="1" ht="8.25" customHeight="1" x14ac:dyDescent="0.15">
      <c r="B281" s="29">
        <f>[2]B2_neuer_Gebietsstand!A16</f>
        <v>241</v>
      </c>
      <c r="C281" s="19" t="str">
        <f>VLOOKUP(B281,[1]Tabelle1!$A$1:$B$68,2,FALSE)</f>
        <v>Hannover  Region</v>
      </c>
      <c r="D281" s="28">
        <f>[2]B2_neuer_Gebietsstand!C16</f>
        <v>2020</v>
      </c>
      <c r="E281" s="30">
        <f>[2]B2_neuer_Gebietsstand!I16</f>
        <v>38.306144229303243</v>
      </c>
      <c r="F281" s="30">
        <f>[2]B2_neuer_Gebietsstand!J16</f>
        <v>25.217258728464703</v>
      </c>
    </row>
    <row r="282" spans="2:6" s="28" customFormat="1" ht="8.25" customHeight="1" x14ac:dyDescent="0.15">
      <c r="B282" s="29">
        <f>[2]B2_neuer_Gebietsstand!A17</f>
        <v>241001</v>
      </c>
      <c r="C282" s="19" t="str">
        <f>VLOOKUP(B282,[1]Tabelle1!$A$1:$B$68,2,FALSE)</f>
        <v>dav. Hannover, Lhst.</v>
      </c>
      <c r="D282" s="28">
        <f>[2]B2_neuer_Gebietsstand!C17</f>
        <v>2020</v>
      </c>
      <c r="E282" s="30">
        <f>[2]B2_neuer_Gebietsstand!I17</f>
        <v>47.396915673192609</v>
      </c>
      <c r="F282" s="30">
        <f>[2]B2_neuer_Gebietsstand!J17</f>
        <v>32.41824346494586</v>
      </c>
    </row>
    <row r="283" spans="2:6" s="28" customFormat="1" ht="8.25" customHeight="1" x14ac:dyDescent="0.15">
      <c r="B283" s="29">
        <f>[2]B2_neuer_Gebietsstand!A18</f>
        <v>241999</v>
      </c>
      <c r="C283" s="19" t="str">
        <f>VLOOKUP(B283,[1]Tabelle1!$A$1:$B$68,2,FALSE)</f>
        <v>dav. Hannover, Umland</v>
      </c>
      <c r="D283" s="28">
        <f>[2]B2_neuer_Gebietsstand!C18</f>
        <v>2020</v>
      </c>
      <c r="E283" s="30">
        <f>[2]B2_neuer_Gebietsstand!I18</f>
        <v>30.415796468577938</v>
      </c>
      <c r="F283" s="30">
        <f>[2]B2_neuer_Gebietsstand!J18</f>
        <v>18.967153977596354</v>
      </c>
    </row>
    <row r="284" spans="2:6" s="28" customFormat="1" ht="8.25" customHeight="1" x14ac:dyDescent="0.15">
      <c r="B284" s="29">
        <f>[2]B2_neuer_Gebietsstand!A19</f>
        <v>251</v>
      </c>
      <c r="C284" s="19" t="str">
        <f>VLOOKUP(B284,[1]Tabelle1!$A$1:$B$68,2,FALSE)</f>
        <v>Diepholz</v>
      </c>
      <c r="D284" s="28">
        <f>[2]B2_neuer_Gebietsstand!C19</f>
        <v>2020</v>
      </c>
      <c r="E284" s="30">
        <f>[2]B2_neuer_Gebietsstand!I19</f>
        <v>21.526081333524932</v>
      </c>
      <c r="F284" s="30">
        <f>[2]B2_neuer_Gebietsstand!J19</f>
        <v>15.792498922258947</v>
      </c>
    </row>
    <row r="285" spans="2:6" s="28" customFormat="1" ht="8.25" customHeight="1" x14ac:dyDescent="0.15">
      <c r="B285" s="29">
        <f>[2]B2_neuer_Gebietsstand!A20</f>
        <v>252</v>
      </c>
      <c r="C285" s="19" t="str">
        <f>VLOOKUP(B285,[1]Tabelle1!$A$1:$B$68,2,FALSE)</f>
        <v>Hameln-Pyrmont</v>
      </c>
      <c r="D285" s="28">
        <f>[2]B2_neuer_Gebietsstand!C20</f>
        <v>2020</v>
      </c>
      <c r="E285" s="30">
        <f>[2]B2_neuer_Gebietsstand!I20</f>
        <v>33.348375451263543</v>
      </c>
      <c r="F285" s="30">
        <f>[2]B2_neuer_Gebietsstand!J20</f>
        <v>21.34476534296029</v>
      </c>
    </row>
    <row r="286" spans="2:6" s="28" customFormat="1" ht="8.25" customHeight="1" x14ac:dyDescent="0.15">
      <c r="B286" s="29">
        <f>[2]B2_neuer_Gebietsstand!A21</f>
        <v>254</v>
      </c>
      <c r="C286" s="19" t="str">
        <f>VLOOKUP(B286,[1]Tabelle1!$A$1:$B$68,2,FALSE)</f>
        <v>Hildesheim</v>
      </c>
      <c r="D286" s="28">
        <f>[2]B2_neuer_Gebietsstand!C21</f>
        <v>2020</v>
      </c>
      <c r="E286" s="30">
        <f>[2]B2_neuer_Gebietsstand!I21</f>
        <v>29.022681391758699</v>
      </c>
      <c r="F286" s="30">
        <f>[2]B2_neuer_Gebietsstand!J21</f>
        <v>18.572616078850494</v>
      </c>
    </row>
    <row r="287" spans="2:6" s="28" customFormat="1" ht="8.25" customHeight="1" x14ac:dyDescent="0.15">
      <c r="B287" s="29">
        <f>[2]B2_neuer_Gebietsstand!A22</f>
        <v>255</v>
      </c>
      <c r="C287" s="19" t="str">
        <f>VLOOKUP(B287,[1]Tabelle1!$A$1:$B$68,2,FALSE)</f>
        <v>Holzminden</v>
      </c>
      <c r="D287" s="28">
        <f>[2]B2_neuer_Gebietsstand!C22</f>
        <v>2020</v>
      </c>
      <c r="E287" s="30">
        <f>[2]B2_neuer_Gebietsstand!I22</f>
        <v>23.891625615763548</v>
      </c>
      <c r="F287" s="30">
        <f>[2]B2_neuer_Gebietsstand!J22</f>
        <v>14.630541871921181</v>
      </c>
    </row>
    <row r="288" spans="2:6" s="28" customFormat="1" ht="8.25" customHeight="1" x14ac:dyDescent="0.15">
      <c r="B288" s="29">
        <f>[2]B2_neuer_Gebietsstand!A23</f>
        <v>256</v>
      </c>
      <c r="C288" s="19" t="str">
        <f>VLOOKUP(B288,[1]Tabelle1!$A$1:$B$68,2,FALSE)</f>
        <v>Nienburg (Weser)</v>
      </c>
      <c r="D288" s="28">
        <f>[2]B2_neuer_Gebietsstand!C23</f>
        <v>2020</v>
      </c>
      <c r="E288" s="30">
        <f>[2]B2_neuer_Gebietsstand!I23</f>
        <v>21.583652618135378</v>
      </c>
      <c r="F288" s="30">
        <f>[2]B2_neuer_Gebietsstand!J23</f>
        <v>13.052362707535121</v>
      </c>
    </row>
    <row r="289" spans="2:6" s="28" customFormat="1" ht="8.25" customHeight="1" x14ac:dyDescent="0.15">
      <c r="B289" s="29">
        <f>[2]B2_neuer_Gebietsstand!A24</f>
        <v>257</v>
      </c>
      <c r="C289" s="19" t="str">
        <f>VLOOKUP(B289,[1]Tabelle1!$A$1:$B$68,2,FALSE)</f>
        <v>Schaumburg</v>
      </c>
      <c r="D289" s="28">
        <f>[2]B2_neuer_Gebietsstand!C24</f>
        <v>2020</v>
      </c>
      <c r="E289" s="30">
        <f>[2]B2_neuer_Gebietsstand!I24</f>
        <v>26.954120645709427</v>
      </c>
      <c r="F289" s="30">
        <f>[2]B2_neuer_Gebietsstand!J24</f>
        <v>18.585386576040783</v>
      </c>
    </row>
    <row r="290" spans="2:6" s="31" customFormat="1" ht="16.5" customHeight="1" x14ac:dyDescent="0.25">
      <c r="B290" s="32">
        <f>[2]B2_neuer_Gebietsstand!A25</f>
        <v>2</v>
      </c>
      <c r="C290" s="24" t="str">
        <f>VLOOKUP(B290,[1]Tabelle1!$A$1:$B$68,2,FALSE)</f>
        <v>Statistische Region Hannover</v>
      </c>
      <c r="D290" s="31">
        <f>[2]B2_neuer_Gebietsstand!C25</f>
        <v>2020</v>
      </c>
      <c r="E290" s="33">
        <f>[2]B2_neuer_Gebietsstand!I25</f>
        <v>33.07695612942036</v>
      </c>
      <c r="F290" s="33">
        <f>[2]B2_neuer_Gebietsstand!J25</f>
        <v>21.793494607485066</v>
      </c>
    </row>
    <row r="291" spans="2:6" s="28" customFormat="1" ht="8.25" customHeight="1" x14ac:dyDescent="0.15">
      <c r="B291" s="29">
        <f>[2]B2_neuer_Gebietsstand!A26</f>
        <v>351</v>
      </c>
      <c r="C291" s="19" t="str">
        <f>VLOOKUP(B291,[1]Tabelle1!$A$1:$B$68,2,FALSE)</f>
        <v>Celle</v>
      </c>
      <c r="D291" s="28">
        <f>[2]B2_neuer_Gebietsstand!C26</f>
        <v>2020</v>
      </c>
      <c r="E291" s="30">
        <f>[2]B2_neuer_Gebietsstand!I26</f>
        <v>21.319538670284938</v>
      </c>
      <c r="F291" s="30">
        <f>[2]B2_neuer_Gebietsstand!J26</f>
        <v>15.976933514246946</v>
      </c>
    </row>
    <row r="292" spans="2:6" s="28" customFormat="1" ht="8.25" customHeight="1" x14ac:dyDescent="0.15">
      <c r="B292" s="29">
        <f>[2]B2_neuer_Gebietsstand!A27</f>
        <v>352</v>
      </c>
      <c r="C292" s="19" t="str">
        <f>VLOOKUP(B292,[1]Tabelle1!$A$1:$B$68,2,FALSE)</f>
        <v>Cuxhaven</v>
      </c>
      <c r="D292" s="28">
        <f>[2]B2_neuer_Gebietsstand!C27</f>
        <v>2020</v>
      </c>
      <c r="E292" s="30">
        <f>[2]B2_neuer_Gebietsstand!I27</f>
        <v>16.398149625139578</v>
      </c>
      <c r="F292" s="30">
        <f>[2]B2_neuer_Gebietsstand!J27</f>
        <v>10.033498165576647</v>
      </c>
    </row>
    <row r="293" spans="2:6" s="28" customFormat="1" ht="8.25" customHeight="1" x14ac:dyDescent="0.15">
      <c r="B293" s="29">
        <f>[2]B2_neuer_Gebietsstand!A28</f>
        <v>353</v>
      </c>
      <c r="C293" s="19" t="str">
        <f>VLOOKUP(B293,[1]Tabelle1!$A$1:$B$68,2,FALSE)</f>
        <v>Harburg</v>
      </c>
      <c r="D293" s="28">
        <f>[2]B2_neuer_Gebietsstand!C28</f>
        <v>2020</v>
      </c>
      <c r="E293" s="30">
        <f>[2]B2_neuer_Gebietsstand!I28</f>
        <v>22.520547945205479</v>
      </c>
      <c r="F293" s="30">
        <f>[2]B2_neuer_Gebietsstand!J28</f>
        <v>12.536986301369863</v>
      </c>
    </row>
    <row r="294" spans="2:6" s="28" customFormat="1" ht="8.25" customHeight="1" x14ac:dyDescent="0.15">
      <c r="B294" s="29">
        <f>[2]B2_neuer_Gebietsstand!A29</f>
        <v>354</v>
      </c>
      <c r="C294" s="19" t="str">
        <f>VLOOKUP(B294,[1]Tabelle1!$A$1:$B$68,2,FALSE)</f>
        <v>Lüchow-Dannenberg</v>
      </c>
      <c r="D294" s="28">
        <f>[2]B2_neuer_Gebietsstand!C29</f>
        <v>2020</v>
      </c>
      <c r="E294" s="30">
        <f>[2]B2_neuer_Gebietsstand!I29</f>
        <v>12</v>
      </c>
      <c r="F294" s="30">
        <f>[2]B2_neuer_Gebietsstand!J29</f>
        <v>9.1111111111111107</v>
      </c>
    </row>
    <row r="295" spans="2:6" s="28" customFormat="1" ht="8.25" customHeight="1" x14ac:dyDescent="0.15">
      <c r="B295" s="29">
        <f>[2]B2_neuer_Gebietsstand!A30</f>
        <v>355</v>
      </c>
      <c r="C295" s="19" t="str">
        <f>VLOOKUP(B295,[1]Tabelle1!$A$1:$B$68,2,FALSE)</f>
        <v>Lüneburg</v>
      </c>
      <c r="D295" s="28">
        <f>[2]B2_neuer_Gebietsstand!C30</f>
        <v>2020</v>
      </c>
      <c r="E295" s="30">
        <f>[2]B2_neuer_Gebietsstand!I30</f>
        <v>19.176545978852932</v>
      </c>
      <c r="F295" s="30">
        <f>[2]B2_neuer_Gebietsstand!J30</f>
        <v>11.759051586030118</v>
      </c>
    </row>
    <row r="296" spans="2:6" s="28" customFormat="1" ht="8.25" customHeight="1" x14ac:dyDescent="0.15">
      <c r="B296" s="29">
        <f>[2]B2_neuer_Gebietsstand!A31</f>
        <v>356</v>
      </c>
      <c r="C296" s="19" t="str">
        <f>VLOOKUP(B296,[1]Tabelle1!$A$1:$B$68,2,FALSE)</f>
        <v>Osterholz</v>
      </c>
      <c r="D296" s="28">
        <f>[2]B2_neuer_Gebietsstand!C31</f>
        <v>2020</v>
      </c>
      <c r="E296" s="30">
        <f>[2]B2_neuer_Gebietsstand!I31</f>
        <v>18.81627620221948</v>
      </c>
      <c r="F296" s="30">
        <f>[2]B2_neuer_Gebietsstand!J31</f>
        <v>10.406905055487053</v>
      </c>
    </row>
    <row r="297" spans="2:6" s="28" customFormat="1" ht="8.25" customHeight="1" x14ac:dyDescent="0.15">
      <c r="B297" s="29">
        <f>[2]B2_neuer_Gebietsstand!A32</f>
        <v>357</v>
      </c>
      <c r="C297" s="19" t="str">
        <f>VLOOKUP(B297,[1]Tabelle1!$A$1:$B$68,2,FALSE)</f>
        <v>Rotenburg (Wümme)</v>
      </c>
      <c r="D297" s="28">
        <f>[2]B2_neuer_Gebietsstand!C32</f>
        <v>2020</v>
      </c>
      <c r="E297" s="30">
        <f>[2]B2_neuer_Gebietsstand!I32</f>
        <v>17.696899672636242</v>
      </c>
      <c r="F297" s="30">
        <f>[2]B2_neuer_Gebietsstand!J32</f>
        <v>9.5705757750818403</v>
      </c>
    </row>
    <row r="298" spans="2:6" s="28" customFormat="1" ht="8.25" customHeight="1" x14ac:dyDescent="0.15">
      <c r="B298" s="29">
        <f>[2]B2_neuer_Gebietsstand!A33</f>
        <v>358</v>
      </c>
      <c r="C298" s="19" t="str">
        <f>VLOOKUP(B298,[1]Tabelle1!$A$1:$B$68,2,FALSE)</f>
        <v>Heidekreis</v>
      </c>
      <c r="D298" s="28">
        <f>[2]B2_neuer_Gebietsstand!C33</f>
        <v>2020</v>
      </c>
      <c r="E298" s="30">
        <f>[2]B2_neuer_Gebietsstand!I33</f>
        <v>24.321214910262309</v>
      </c>
      <c r="F298" s="30">
        <f>[2]B2_neuer_Gebietsstand!J33</f>
        <v>15.255407271053842</v>
      </c>
    </row>
    <row r="299" spans="2:6" s="28" customFormat="1" ht="8.25" customHeight="1" x14ac:dyDescent="0.15">
      <c r="B299" s="29">
        <f>[2]B2_neuer_Gebietsstand!A34</f>
        <v>359</v>
      </c>
      <c r="C299" s="19" t="str">
        <f>VLOOKUP(B299,[1]Tabelle1!$A$1:$B$68,2,FALSE)</f>
        <v>Stade</v>
      </c>
      <c r="D299" s="28">
        <f>[2]B2_neuer_Gebietsstand!C34</f>
        <v>2020</v>
      </c>
      <c r="E299" s="30">
        <f>[2]B2_neuer_Gebietsstand!I34</f>
        <v>15.814089447529961</v>
      </c>
      <c r="F299" s="30">
        <f>[2]B2_neuer_Gebietsstand!J34</f>
        <v>8.5939783688979841</v>
      </c>
    </row>
    <row r="300" spans="2:6" s="28" customFormat="1" ht="8.25" customHeight="1" x14ac:dyDescent="0.15">
      <c r="B300" s="29">
        <f>[2]B2_neuer_Gebietsstand!A35</f>
        <v>360</v>
      </c>
      <c r="C300" s="19" t="str">
        <f>VLOOKUP(B300,[1]Tabelle1!$A$1:$B$68,2,FALSE)</f>
        <v>Uelzen</v>
      </c>
      <c r="D300" s="28">
        <f>[2]B2_neuer_Gebietsstand!C35</f>
        <v>2020</v>
      </c>
      <c r="E300" s="30">
        <f>[2]B2_neuer_Gebietsstand!I35</f>
        <v>22.477600311647837</v>
      </c>
      <c r="F300" s="30">
        <f>[2]B2_neuer_Gebietsstand!J35</f>
        <v>10.24542267238021</v>
      </c>
    </row>
    <row r="301" spans="2:6" s="28" customFormat="1" ht="8.25" customHeight="1" x14ac:dyDescent="0.15">
      <c r="B301" s="29">
        <f>[2]B2_neuer_Gebietsstand!A36</f>
        <v>361</v>
      </c>
      <c r="C301" s="19" t="str">
        <f>VLOOKUP(B301,[1]Tabelle1!$A$1:$B$68,2,FALSE)</f>
        <v>Verden</v>
      </c>
      <c r="D301" s="28">
        <f>[2]B2_neuer_Gebietsstand!C36</f>
        <v>2020</v>
      </c>
      <c r="E301" s="30">
        <f>[2]B2_neuer_Gebietsstand!I36</f>
        <v>18.926788685524127</v>
      </c>
      <c r="F301" s="30">
        <f>[2]B2_neuer_Gebietsstand!J36</f>
        <v>11.148086522462561</v>
      </c>
    </row>
    <row r="302" spans="2:6" s="31" customFormat="1" ht="16.5" customHeight="1" x14ac:dyDescent="0.25">
      <c r="B302" s="32">
        <f>[2]B2_neuer_Gebietsstand!A37</f>
        <v>3</v>
      </c>
      <c r="C302" s="24" t="str">
        <f>VLOOKUP(B302,[1]Tabelle1!$A$1:$B$68,2,FALSE)</f>
        <v>Statistische Region Lüneburg</v>
      </c>
      <c r="D302" s="31">
        <f>[2]B2_neuer_Gebietsstand!C37</f>
        <v>2020</v>
      </c>
      <c r="E302" s="33">
        <f>[2]B2_neuer_Gebietsstand!I37</f>
        <v>19.415095338048786</v>
      </c>
      <c r="F302" s="33">
        <f>[2]B2_neuer_Gebietsstand!J37</f>
        <v>11.537579595364507</v>
      </c>
    </row>
    <row r="303" spans="2:6" s="28" customFormat="1" ht="8.25" customHeight="1" x14ac:dyDescent="0.15">
      <c r="B303" s="29">
        <f>[2]B2_neuer_Gebietsstand!A38</f>
        <v>401</v>
      </c>
      <c r="C303" s="19" t="str">
        <f>VLOOKUP(B303,[1]Tabelle1!$A$1:$B$68,2,FALSE)</f>
        <v>Delmenhorst, Stadt</v>
      </c>
      <c r="D303" s="28">
        <f>[2]B2_neuer_Gebietsstand!C38</f>
        <v>2020</v>
      </c>
      <c r="E303" s="30">
        <f>[2]B2_neuer_Gebietsstand!I38</f>
        <v>42.143906020558006</v>
      </c>
      <c r="F303" s="30">
        <f>[2]B2_neuer_Gebietsstand!J38</f>
        <v>31.815956926089083</v>
      </c>
    </row>
    <row r="304" spans="2:6" s="28" customFormat="1" ht="8.25" customHeight="1" x14ac:dyDescent="0.15">
      <c r="B304" s="29">
        <f>[2]B2_neuer_Gebietsstand!A39</f>
        <v>402</v>
      </c>
      <c r="C304" s="19" t="str">
        <f>VLOOKUP(B304,[1]Tabelle1!$A$1:$B$68,2,FALSE)</f>
        <v>Emden  Stadt</v>
      </c>
      <c r="D304" s="28">
        <f>[2]B2_neuer_Gebietsstand!C39</f>
        <v>2020</v>
      </c>
      <c r="E304" s="30">
        <f>[2]B2_neuer_Gebietsstand!I39</f>
        <v>26.326129666011788</v>
      </c>
      <c r="F304" s="30">
        <f>[2]B2_neuer_Gebietsstand!J39</f>
        <v>18.140144073346431</v>
      </c>
    </row>
    <row r="305" spans="2:6" s="28" customFormat="1" ht="8.25" customHeight="1" x14ac:dyDescent="0.15">
      <c r="B305" s="29">
        <f>[2]B2_neuer_Gebietsstand!A40</f>
        <v>403</v>
      </c>
      <c r="C305" s="19" t="str">
        <f>VLOOKUP(B305,[1]Tabelle1!$A$1:$B$68,2,FALSE)</f>
        <v>Oldenburg(Oldb), Stadt</v>
      </c>
      <c r="D305" s="28">
        <f>[2]B2_neuer_Gebietsstand!C40</f>
        <v>2020</v>
      </c>
      <c r="E305" s="30">
        <f>[2]B2_neuer_Gebietsstand!I40</f>
        <v>31.242135538378573</v>
      </c>
      <c r="F305" s="30">
        <f>[2]B2_neuer_Gebietsstand!J40</f>
        <v>21.103721013841454</v>
      </c>
    </row>
    <row r="306" spans="2:6" s="28" customFormat="1" ht="8.25" customHeight="1" x14ac:dyDescent="0.15">
      <c r="B306" s="29">
        <f>[2]B2_neuer_Gebietsstand!A41</f>
        <v>404</v>
      </c>
      <c r="C306" s="19" t="str">
        <f>VLOOKUP(B306,[1]Tabelle1!$A$1:$B$68,2,FALSE)</f>
        <v>Osnabrück, Stadt</v>
      </c>
      <c r="D306" s="28">
        <f>[2]B2_neuer_Gebietsstand!C41</f>
        <v>2020</v>
      </c>
      <c r="E306" s="30">
        <f>[2]B2_neuer_Gebietsstand!I41</f>
        <v>30.301240401653867</v>
      </c>
      <c r="F306" s="30">
        <f>[2]B2_neuer_Gebietsstand!J41</f>
        <v>22.130340618231937</v>
      </c>
    </row>
    <row r="307" spans="2:6" s="28" customFormat="1" ht="8.25" customHeight="1" x14ac:dyDescent="0.15">
      <c r="B307" s="29">
        <f>[2]B2_neuer_Gebietsstand!A42</f>
        <v>405</v>
      </c>
      <c r="C307" s="19" t="str">
        <f>VLOOKUP(B307,[1]Tabelle1!$A$1:$B$68,2,FALSE)</f>
        <v>Wilhelmshaven, Stadt</v>
      </c>
      <c r="D307" s="28">
        <f>[2]B2_neuer_Gebietsstand!C42</f>
        <v>2020</v>
      </c>
      <c r="E307" s="30">
        <f>[2]B2_neuer_Gebietsstand!I42</f>
        <v>28.241927216811892</v>
      </c>
      <c r="F307" s="30">
        <f>[2]B2_neuer_Gebietsstand!J42</f>
        <v>18.452075858534084</v>
      </c>
    </row>
    <row r="308" spans="2:6" s="28" customFormat="1" ht="8.25" customHeight="1" x14ac:dyDescent="0.15">
      <c r="B308" s="29">
        <f>[2]B2_neuer_Gebietsstand!A43</f>
        <v>451</v>
      </c>
      <c r="C308" s="19" t="str">
        <f>VLOOKUP(B308,[1]Tabelle1!$A$1:$B$68,2,FALSE)</f>
        <v>Ammerland</v>
      </c>
      <c r="D308" s="28">
        <f>[2]B2_neuer_Gebietsstand!C43</f>
        <v>2020</v>
      </c>
      <c r="E308" s="30">
        <f>[2]B2_neuer_Gebietsstand!I43</f>
        <v>20.920403850669171</v>
      </c>
      <c r="F308" s="30">
        <f>[2]B2_neuer_Gebietsstand!J43</f>
        <v>13.031227987790562</v>
      </c>
    </row>
    <row r="309" spans="2:6" s="28" customFormat="1" ht="8.25" customHeight="1" x14ac:dyDescent="0.15">
      <c r="B309" s="29">
        <f>[2]B2_neuer_Gebietsstand!A44</f>
        <v>452</v>
      </c>
      <c r="C309" s="19" t="str">
        <f>VLOOKUP(B309,[1]Tabelle1!$A$1:$B$68,2,FALSE)</f>
        <v>Aurich</v>
      </c>
      <c r="D309" s="28">
        <f>[2]B2_neuer_Gebietsstand!C44</f>
        <v>2020</v>
      </c>
      <c r="E309" s="30">
        <f>[2]B2_neuer_Gebietsstand!I44</f>
        <v>14.732932437212593</v>
      </c>
      <c r="F309" s="30">
        <f>[2]B2_neuer_Gebietsstand!J44</f>
        <v>9.0378493102228514</v>
      </c>
    </row>
    <row r="310" spans="2:6" s="28" customFormat="1" ht="8.25" customHeight="1" x14ac:dyDescent="0.15">
      <c r="B310" s="29">
        <f>[2]B2_neuer_Gebietsstand!A45</f>
        <v>453</v>
      </c>
      <c r="C310" s="19" t="str">
        <f>VLOOKUP(B310,[1]Tabelle1!$A$1:$B$68,2,FALSE)</f>
        <v>Cloppenburg</v>
      </c>
      <c r="D310" s="28">
        <f>[2]B2_neuer_Gebietsstand!C45</f>
        <v>2020</v>
      </c>
      <c r="E310" s="30">
        <f>[2]B2_neuer_Gebietsstand!I45</f>
        <v>25.055750238929598</v>
      </c>
      <c r="F310" s="30">
        <f>[2]B2_neuer_Gebietsstand!J45</f>
        <v>14.686205798024849</v>
      </c>
    </row>
    <row r="311" spans="2:6" s="28" customFormat="1" ht="8.25" customHeight="1" x14ac:dyDescent="0.15">
      <c r="B311" s="29">
        <f>[2]B2_neuer_Gebietsstand!A46</f>
        <v>454</v>
      </c>
      <c r="C311" s="19" t="str">
        <f>VLOOKUP(B311,[1]Tabelle1!$A$1:$B$68,2,FALSE)</f>
        <v>Emsland</v>
      </c>
      <c r="D311" s="28">
        <f>[2]B2_neuer_Gebietsstand!C46</f>
        <v>2020</v>
      </c>
      <c r="E311" s="30">
        <f>[2]B2_neuer_Gebietsstand!I46</f>
        <v>21.145975443383357</v>
      </c>
      <c r="F311" s="30">
        <f>[2]B2_neuer_Gebietsstand!J46</f>
        <v>14.998796244282161</v>
      </c>
    </row>
    <row r="312" spans="2:6" s="28" customFormat="1" ht="8.25" customHeight="1" x14ac:dyDescent="0.15">
      <c r="B312" s="29">
        <f>[2]B2_neuer_Gebietsstand!A47</f>
        <v>455</v>
      </c>
      <c r="C312" s="19" t="str">
        <f>VLOOKUP(B312,[1]Tabelle1!$A$1:$B$68,2,FALSE)</f>
        <v>Friesland</v>
      </c>
      <c r="D312" s="28">
        <f>[2]B2_neuer_Gebietsstand!C47</f>
        <v>2020</v>
      </c>
      <c r="E312" s="30">
        <f>[2]B2_neuer_Gebietsstand!I47</f>
        <v>11.618257261410788</v>
      </c>
      <c r="F312" s="30">
        <f>[2]B2_neuer_Gebietsstand!J47</f>
        <v>7.9795722949249912</v>
      </c>
    </row>
    <row r="313" spans="2:6" s="28" customFormat="1" ht="8.25" customHeight="1" x14ac:dyDescent="0.15">
      <c r="B313" s="29">
        <f>[2]B2_neuer_Gebietsstand!A48</f>
        <v>456</v>
      </c>
      <c r="C313" s="19" t="str">
        <f>VLOOKUP(B313,[1]Tabelle1!$A$1:$B$68,2,FALSE)</f>
        <v>Grafschaft Bentheim</v>
      </c>
      <c r="D313" s="28">
        <f>[2]B2_neuer_Gebietsstand!C48</f>
        <v>2020</v>
      </c>
      <c r="E313" s="30">
        <f>[2]B2_neuer_Gebietsstand!I48</f>
        <v>25.671641791044774</v>
      </c>
      <c r="F313" s="30">
        <f>[2]B2_neuer_Gebietsstand!J48</f>
        <v>16.801705756929639</v>
      </c>
    </row>
    <row r="314" spans="2:6" s="28" customFormat="1" ht="8.25" customHeight="1" x14ac:dyDescent="0.15">
      <c r="B314" s="29">
        <f>[2]B2_neuer_Gebietsstand!A49</f>
        <v>457</v>
      </c>
      <c r="C314" s="19" t="str">
        <f>VLOOKUP(B314,[1]Tabelle1!$A$1:$B$68,2,FALSE)</f>
        <v>Leer</v>
      </c>
      <c r="D314" s="28">
        <f>[2]B2_neuer_Gebietsstand!C49</f>
        <v>2020</v>
      </c>
      <c r="E314" s="30">
        <f>[2]B2_neuer_Gebietsstand!I49</f>
        <v>16.253393665158374</v>
      </c>
      <c r="F314" s="30">
        <f>[2]B2_neuer_Gebietsstand!J49</f>
        <v>9.6470588235294112</v>
      </c>
    </row>
    <row r="315" spans="2:6" s="28" customFormat="1" ht="8.25" customHeight="1" x14ac:dyDescent="0.15">
      <c r="B315" s="29">
        <f>[2]B2_neuer_Gebietsstand!A50</f>
        <v>458</v>
      </c>
      <c r="C315" s="19" t="str">
        <f>VLOOKUP(B315,[1]Tabelle1!$A$1:$B$68,2,FALSE)</f>
        <v>Oldenburg</v>
      </c>
      <c r="D315" s="28">
        <f>[2]B2_neuer_Gebietsstand!C50</f>
        <v>2020</v>
      </c>
      <c r="E315" s="30">
        <f>[2]B2_neuer_Gebietsstand!I50</f>
        <v>15.728155339805824</v>
      </c>
      <c r="F315" s="30">
        <f>[2]B2_neuer_Gebietsstand!J50</f>
        <v>11.529126213592233</v>
      </c>
    </row>
    <row r="316" spans="2:6" s="28" customFormat="1" ht="8.25" customHeight="1" x14ac:dyDescent="0.15">
      <c r="B316" s="29">
        <f>[2]B2_neuer_Gebietsstand!A51</f>
        <v>459</v>
      </c>
      <c r="C316" s="19" t="str">
        <f>VLOOKUP(B316,[1]Tabelle1!$A$1:$B$68,2,FALSE)</f>
        <v>Osnabrück</v>
      </c>
      <c r="D316" s="28">
        <f>[2]B2_neuer_Gebietsstand!C51</f>
        <v>2020</v>
      </c>
      <c r="E316" s="30">
        <f>[2]B2_neuer_Gebietsstand!I51</f>
        <v>18.981135211501705</v>
      </c>
      <c r="F316" s="30">
        <f>[2]B2_neuer_Gebietsstand!J51</f>
        <v>11.958780021607247</v>
      </c>
    </row>
    <row r="317" spans="2:6" s="28" customFormat="1" ht="8.25" customHeight="1" x14ac:dyDescent="0.15">
      <c r="B317" s="29">
        <f>[2]B2_neuer_Gebietsstand!A52</f>
        <v>460</v>
      </c>
      <c r="C317" s="19" t="str">
        <f>VLOOKUP(B317,[1]Tabelle1!$A$1:$B$68,2,FALSE)</f>
        <v>Vechta</v>
      </c>
      <c r="D317" s="28">
        <f>[2]B2_neuer_Gebietsstand!C52</f>
        <v>2020</v>
      </c>
      <c r="E317" s="30">
        <f>[2]B2_neuer_Gebietsstand!I52</f>
        <v>24.960671211326691</v>
      </c>
      <c r="F317" s="30">
        <f>[2]B2_neuer_Gebietsstand!J52</f>
        <v>16.27337877993358</v>
      </c>
    </row>
    <row r="318" spans="2:6" s="28" customFormat="1" ht="8.25" customHeight="1" x14ac:dyDescent="0.15">
      <c r="B318" s="29">
        <f>[2]B2_neuer_Gebietsstand!A53</f>
        <v>461</v>
      </c>
      <c r="C318" s="19" t="str">
        <f>VLOOKUP(B318,[1]Tabelle1!$A$1:$B$68,2,FALSE)</f>
        <v>Wesermarsch</v>
      </c>
      <c r="D318" s="28">
        <f>[2]B2_neuer_Gebietsstand!C53</f>
        <v>2020</v>
      </c>
      <c r="E318" s="30">
        <f>[2]B2_neuer_Gebietsstand!I53</f>
        <v>22.508155128669806</v>
      </c>
      <c r="F318" s="30">
        <f>[2]B2_neuer_Gebietsstand!J53</f>
        <v>14.969191736136281</v>
      </c>
    </row>
    <row r="319" spans="2:6" s="28" customFormat="1" ht="8.25" customHeight="1" x14ac:dyDescent="0.15">
      <c r="B319" s="29">
        <f>[2]B2_neuer_Gebietsstand!A54</f>
        <v>462</v>
      </c>
      <c r="C319" s="19" t="str">
        <f>VLOOKUP(B319,[1]Tabelle1!$A$1:$B$68,2,FALSE)</f>
        <v>Wittmund</v>
      </c>
      <c r="D319" s="28">
        <f>[2]B2_neuer_Gebietsstand!C54</f>
        <v>2020</v>
      </c>
      <c r="E319" s="30">
        <f>[2]B2_neuer_Gebietsstand!I54</f>
        <v>12.272174969623331</v>
      </c>
      <c r="F319" s="30">
        <f>[2]B2_neuer_Gebietsstand!J54</f>
        <v>6.8651275820170108</v>
      </c>
    </row>
    <row r="320" spans="2:6" s="31" customFormat="1" ht="16.5" customHeight="1" x14ac:dyDescent="0.25">
      <c r="B320" s="32">
        <f>[2]B2_neuer_Gebietsstand!A55</f>
        <v>4</v>
      </c>
      <c r="C320" s="24" t="str">
        <f>VLOOKUP(B320,[1]Tabelle1!$A$1:$B$68,2,FALSE)</f>
        <v>Statistische Region Weser-Ems</v>
      </c>
      <c r="D320" s="31">
        <f>[2]B2_neuer_Gebietsstand!C55</f>
        <v>2020</v>
      </c>
      <c r="E320" s="33">
        <f>[2]B2_neuer_Gebietsstand!I55</f>
        <v>22.11221903791952</v>
      </c>
      <c r="F320" s="33">
        <f>[2]B2_neuer_Gebietsstand!J55</f>
        <v>14.665687690959475</v>
      </c>
    </row>
    <row r="321" spans="2:6" s="31" customFormat="1" ht="16.5" customHeight="1" x14ac:dyDescent="0.25">
      <c r="B321" s="32">
        <f>[2]B2_neuer_Gebietsstand!A56</f>
        <v>0</v>
      </c>
      <c r="C321" s="24" t="str">
        <f>VLOOKUP(B321,[1]Tabelle1!$A$1:$B$68,2,FALSE)</f>
        <v>Niedersachsen</v>
      </c>
      <c r="D321" s="31">
        <f>[2]B2_neuer_Gebietsstand!C56</f>
        <v>2020</v>
      </c>
      <c r="E321" s="33">
        <f>[2]B2_neuer_Gebietsstand!I56</f>
        <v>25.255586597516562</v>
      </c>
      <c r="F321" s="33">
        <f>[2]B2_neuer_Gebietsstand!J56</f>
        <v>16.142753952754223</v>
      </c>
    </row>
    <row r="322" spans="2:6" s="28" customFormat="1" ht="8.25" customHeight="1" x14ac:dyDescent="0.15">
      <c r="B322" s="29">
        <f>[2]B2_neuer_Gebietsstand!A57</f>
        <v>101</v>
      </c>
      <c r="C322" s="19" t="str">
        <f>VLOOKUP(B322,[1]Tabelle1!$A$1:$B$68,2,FALSE)</f>
        <v>Braunschweig, Stadt</v>
      </c>
      <c r="D322" s="28">
        <f>[2]B2_neuer_Gebietsstand!C57</f>
        <v>2019</v>
      </c>
      <c r="E322" s="30">
        <f>[2]B2_neuer_Gebietsstand!I57</f>
        <v>35.468110392182759</v>
      </c>
      <c r="F322" s="30">
        <f>[2]B2_neuer_Gebietsstand!J57</f>
        <v>21.365376997226988</v>
      </c>
    </row>
    <row r="323" spans="2:6" s="28" customFormat="1" ht="8.25" customHeight="1" x14ac:dyDescent="0.15">
      <c r="B323" s="29">
        <f>[2]B2_neuer_Gebietsstand!A58</f>
        <v>102</v>
      </c>
      <c r="C323" s="19" t="str">
        <f>VLOOKUP(B323,[1]Tabelle1!$A$1:$B$68,2,FALSE)</f>
        <v>Salzgitter, Stadt</v>
      </c>
      <c r="D323" s="28">
        <f>[2]B2_neuer_Gebietsstand!C58</f>
        <v>2019</v>
      </c>
      <c r="E323" s="30">
        <f>[2]B2_neuer_Gebietsstand!I58</f>
        <v>43.224975860959127</v>
      </c>
      <c r="F323" s="30">
        <f>[2]B2_neuer_Gebietsstand!J58</f>
        <v>30.57611844222723</v>
      </c>
    </row>
    <row r="324" spans="2:6" s="28" customFormat="1" ht="8.25" customHeight="1" x14ac:dyDescent="0.15">
      <c r="B324" s="29">
        <f>[2]B2_neuer_Gebietsstand!A59</f>
        <v>103</v>
      </c>
      <c r="C324" s="19" t="str">
        <f>VLOOKUP(B324,[1]Tabelle1!$A$1:$B$68,2,FALSE)</f>
        <v>Wolfsburg, Stadt</v>
      </c>
      <c r="D324" s="28">
        <f>[2]B2_neuer_Gebietsstand!C59</f>
        <v>2019</v>
      </c>
      <c r="E324" s="30">
        <f>[2]B2_neuer_Gebietsstand!I59</f>
        <v>40.376879102265512</v>
      </c>
      <c r="F324" s="30">
        <f>[2]B2_neuer_Gebietsstand!J59</f>
        <v>27.800127037899642</v>
      </c>
    </row>
    <row r="325" spans="2:6" s="28" customFormat="1" ht="8.25" customHeight="1" x14ac:dyDescent="0.15">
      <c r="B325" s="29">
        <f>[2]B2_neuer_Gebietsstand!A60</f>
        <v>151</v>
      </c>
      <c r="C325" s="19" t="str">
        <f>VLOOKUP(B325,[1]Tabelle1!$A$1:$B$68,2,FALSE)</f>
        <v>Gifhorn</v>
      </c>
      <c r="D325" s="28">
        <f>[2]B2_neuer_Gebietsstand!C60</f>
        <v>2019</v>
      </c>
      <c r="E325" s="30">
        <f>[2]B2_neuer_Gebietsstand!I60</f>
        <v>17.785784474287585</v>
      </c>
      <c r="F325" s="30">
        <f>[2]B2_neuer_Gebietsstand!J60</f>
        <v>8.7946282345234188</v>
      </c>
    </row>
    <row r="326" spans="2:6" s="28" customFormat="1" ht="8.25" customHeight="1" x14ac:dyDescent="0.15">
      <c r="B326" s="29">
        <f>[2]B2_neuer_Gebietsstand!A61</f>
        <v>153</v>
      </c>
      <c r="C326" s="19" t="str">
        <f>VLOOKUP(B326,[1]Tabelle1!$A$1:$B$68,2,FALSE)</f>
        <v>Goslar</v>
      </c>
      <c r="D326" s="28">
        <f>[2]B2_neuer_Gebietsstand!C61</f>
        <v>2019</v>
      </c>
      <c r="E326" s="30">
        <f>[2]B2_neuer_Gebietsstand!I61</f>
        <v>21.960553429496617</v>
      </c>
      <c r="F326" s="30">
        <f>[2]B2_neuer_Gebietsstand!J61</f>
        <v>14.718869590815425</v>
      </c>
    </row>
    <row r="327" spans="2:6" s="28" customFormat="1" ht="8.25" customHeight="1" x14ac:dyDescent="0.15">
      <c r="B327" s="29">
        <f>[2]B2_neuer_Gebietsstand!A62</f>
        <v>154</v>
      </c>
      <c r="C327" s="19" t="str">
        <f>VLOOKUP(B327,[1]Tabelle1!$A$1:$B$68,2,FALSE)</f>
        <v>Helmstedt</v>
      </c>
      <c r="D327" s="28">
        <f>[2]B2_neuer_Gebietsstand!C62</f>
        <v>2019</v>
      </c>
      <c r="E327" s="30">
        <f>[2]B2_neuer_Gebietsstand!I62</f>
        <v>12.974340440910733</v>
      </c>
      <c r="F327" s="30">
        <f>[2]B2_neuer_Gebietsstand!J62</f>
        <v>7.7701481749186838</v>
      </c>
    </row>
    <row r="328" spans="2:6" s="28" customFormat="1" ht="8.25" customHeight="1" x14ac:dyDescent="0.15">
      <c r="B328" s="29">
        <f>[2]B2_neuer_Gebietsstand!A63</f>
        <v>155</v>
      </c>
      <c r="C328" s="19" t="str">
        <f>VLOOKUP(B328,[1]Tabelle1!$A$1:$B$68,2,FALSE)</f>
        <v>Northeim</v>
      </c>
      <c r="D328" s="28">
        <f>[2]B2_neuer_Gebietsstand!C63</f>
        <v>2019</v>
      </c>
      <c r="E328" s="30">
        <f>[2]B2_neuer_Gebietsstand!I63</f>
        <v>21.944739638682254</v>
      </c>
      <c r="F328" s="30">
        <f>[2]B2_neuer_Gebietsstand!J63</f>
        <v>13.682252922422954</v>
      </c>
    </row>
    <row r="329" spans="2:6" s="28" customFormat="1" ht="8.25" customHeight="1" x14ac:dyDescent="0.15">
      <c r="B329" s="29">
        <f>[2]B2_neuer_Gebietsstand!A64</f>
        <v>157</v>
      </c>
      <c r="C329" s="19" t="str">
        <f>VLOOKUP(B329,[1]Tabelle1!$A$1:$B$68,2,FALSE)</f>
        <v>Peine</v>
      </c>
      <c r="D329" s="28">
        <f>[2]B2_neuer_Gebietsstand!C64</f>
        <v>2019</v>
      </c>
      <c r="E329" s="30">
        <f>[2]B2_neuer_Gebietsstand!I64</f>
        <v>24.062153163152054</v>
      </c>
      <c r="F329" s="30">
        <f>[2]B2_neuer_Gebietsstand!J64</f>
        <v>11.542730299667037</v>
      </c>
    </row>
    <row r="330" spans="2:6" s="28" customFormat="1" ht="8.25" customHeight="1" x14ac:dyDescent="0.15">
      <c r="B330" s="29">
        <f>[2]B2_neuer_Gebietsstand!A65</f>
        <v>158</v>
      </c>
      <c r="C330" s="19" t="str">
        <f>VLOOKUP(B330,[1]Tabelle1!$A$1:$B$68,2,FALSE)</f>
        <v>Wolfenbüttel</v>
      </c>
      <c r="D330" s="28">
        <f>[2]B2_neuer_Gebietsstand!C65</f>
        <v>2019</v>
      </c>
      <c r="E330" s="30">
        <f>[2]B2_neuer_Gebietsstand!I65</f>
        <v>18.227915665866025</v>
      </c>
      <c r="F330" s="30">
        <f>[2]B2_neuer_Gebietsstand!J65</f>
        <v>10.328262610088071</v>
      </c>
    </row>
    <row r="331" spans="2:6" s="28" customFormat="1" ht="8.25" customHeight="1" x14ac:dyDescent="0.15">
      <c r="B331" s="29">
        <f>[2]B2_neuer_Gebietsstand!A66</f>
        <v>159</v>
      </c>
      <c r="C331" s="19" t="str">
        <f>VLOOKUP(B331,[1]Tabelle1!$A$1:$B$68,2,FALSE)</f>
        <v>Göttingen</v>
      </c>
      <c r="D331" s="28">
        <f>[2]B2_neuer_Gebietsstand!C66</f>
        <v>2019</v>
      </c>
      <c r="E331" s="30">
        <f>[2]B2_neuer_Gebietsstand!I66</f>
        <v>26.596289843189503</v>
      </c>
      <c r="F331" s="30">
        <f>[2]B2_neuer_Gebietsstand!J66</f>
        <v>18.602029312288611</v>
      </c>
    </row>
    <row r="332" spans="2:6" s="31" customFormat="1" ht="16.5" customHeight="1" x14ac:dyDescent="0.25">
      <c r="B332" s="32">
        <f>[2]B2_neuer_Gebietsstand!A67</f>
        <v>1</v>
      </c>
      <c r="C332" s="24" t="str">
        <f>VLOOKUP(B332,[1]Tabelle1!$A$1:$B$68,2,FALSE)</f>
        <v>Statistische Region Braunschweig</v>
      </c>
      <c r="D332" s="31">
        <f>[2]B2_neuer_Gebietsstand!C67</f>
        <v>2019</v>
      </c>
      <c r="E332" s="33">
        <f>[2]B2_neuer_Gebietsstand!I67</f>
        <v>26.928366298588358</v>
      </c>
      <c r="F332" s="33">
        <f>[2]B2_neuer_Gebietsstand!J67</f>
        <v>16.927557335274845</v>
      </c>
    </row>
    <row r="333" spans="2:6" s="28" customFormat="1" ht="8.25" customHeight="1" x14ac:dyDescent="0.15">
      <c r="B333" s="29">
        <f>[2]B2_neuer_Gebietsstand!A68</f>
        <v>241</v>
      </c>
      <c r="C333" s="19" t="str">
        <f>VLOOKUP(B333,[1]Tabelle1!$A$1:$B$68,2,FALSE)</f>
        <v>Hannover  Region</v>
      </c>
      <c r="D333" s="28">
        <f>[2]B2_neuer_Gebietsstand!C68</f>
        <v>2019</v>
      </c>
      <c r="E333" s="30">
        <f>[2]B2_neuer_Gebietsstand!I68</f>
        <v>38.217734399335477</v>
      </c>
      <c r="F333" s="30">
        <f>[2]B2_neuer_Gebietsstand!J68</f>
        <v>24.888381268819437</v>
      </c>
    </row>
    <row r="334" spans="2:6" s="28" customFormat="1" ht="8.25" customHeight="1" x14ac:dyDescent="0.15">
      <c r="B334" s="29">
        <f>[2]B2_neuer_Gebietsstand!A69</f>
        <v>241001</v>
      </c>
      <c r="C334" s="19" t="str">
        <f>VLOOKUP(B334,[1]Tabelle1!$A$1:$B$68,2,FALSE)</f>
        <v>dav. Hannover, Lhst.</v>
      </c>
      <c r="D334" s="28">
        <f>[2]B2_neuer_Gebietsstand!C69</f>
        <v>2019</v>
      </c>
      <c r="E334" s="30">
        <f>[2]B2_neuer_Gebietsstand!I69</f>
        <v>47.572815533980581</v>
      </c>
      <c r="F334" s="30">
        <f>[2]B2_neuer_Gebietsstand!J69</f>
        <v>31.988904299583908</v>
      </c>
    </row>
    <row r="335" spans="2:6" s="28" customFormat="1" ht="8.25" customHeight="1" x14ac:dyDescent="0.15">
      <c r="B335" s="29">
        <f>[2]B2_neuer_Gebietsstand!A70</f>
        <v>241999</v>
      </c>
      <c r="C335" s="19" t="str">
        <f>VLOOKUP(B335,[1]Tabelle1!$A$1:$B$68,2,FALSE)</f>
        <v>dav. Hannover, Umland</v>
      </c>
      <c r="D335" s="28">
        <f>[2]B2_neuer_Gebietsstand!C70</f>
        <v>2019</v>
      </c>
      <c r="E335" s="30">
        <f>[2]B2_neuer_Gebietsstand!I70</f>
        <v>29.991706912532319</v>
      </c>
      <c r="F335" s="30">
        <f>[2]B2_neuer_Gebietsstand!J70</f>
        <v>18.644811942045951</v>
      </c>
    </row>
    <row r="336" spans="2:6" s="28" customFormat="1" ht="8.25" customHeight="1" x14ac:dyDescent="0.15">
      <c r="B336" s="29">
        <f>[2]B2_neuer_Gebietsstand!A71</f>
        <v>251</v>
      </c>
      <c r="C336" s="19" t="str">
        <f>VLOOKUP(B336,[1]Tabelle1!$A$1:$B$68,2,FALSE)</f>
        <v>Diepholz</v>
      </c>
      <c r="D336" s="28">
        <f>[2]B2_neuer_Gebietsstand!C71</f>
        <v>2019</v>
      </c>
      <c r="E336" s="30">
        <f>[2]B2_neuer_Gebietsstand!I71</f>
        <v>22.862562007586813</v>
      </c>
      <c r="F336" s="30">
        <f>[2]B2_neuer_Gebietsstand!J71</f>
        <v>17.070323898453456</v>
      </c>
    </row>
    <row r="337" spans="2:6" s="28" customFormat="1" ht="8.25" customHeight="1" x14ac:dyDescent="0.15">
      <c r="B337" s="29">
        <f>[2]B2_neuer_Gebietsstand!A72</f>
        <v>252</v>
      </c>
      <c r="C337" s="19" t="str">
        <f>VLOOKUP(B337,[1]Tabelle1!$A$1:$B$68,2,FALSE)</f>
        <v>Hameln-Pyrmont</v>
      </c>
      <c r="D337" s="28">
        <f>[2]B2_neuer_Gebietsstand!C72</f>
        <v>2019</v>
      </c>
      <c r="E337" s="30">
        <f>[2]B2_neuer_Gebietsstand!I72</f>
        <v>30.973451327433626</v>
      </c>
      <c r="F337" s="30">
        <f>[2]B2_neuer_Gebietsstand!J72</f>
        <v>19.786702972543679</v>
      </c>
    </row>
    <row r="338" spans="2:6" s="28" customFormat="1" ht="8.25" customHeight="1" x14ac:dyDescent="0.15">
      <c r="B338" s="29">
        <f>[2]B2_neuer_Gebietsstand!A73</f>
        <v>254</v>
      </c>
      <c r="C338" s="19" t="str">
        <f>VLOOKUP(B338,[1]Tabelle1!$A$1:$B$68,2,FALSE)</f>
        <v>Hildesheim</v>
      </c>
      <c r="D338" s="28">
        <f>[2]B2_neuer_Gebietsstand!C73</f>
        <v>2019</v>
      </c>
      <c r="E338" s="30">
        <f>[2]B2_neuer_Gebietsstand!I73</f>
        <v>27.060975609756099</v>
      </c>
      <c r="F338" s="30">
        <f>[2]B2_neuer_Gebietsstand!J73</f>
        <v>18.365853658536587</v>
      </c>
    </row>
    <row r="339" spans="2:6" s="28" customFormat="1" ht="8.25" customHeight="1" x14ac:dyDescent="0.15">
      <c r="B339" s="29">
        <f>[2]B2_neuer_Gebietsstand!A74</f>
        <v>255</v>
      </c>
      <c r="C339" s="19" t="str">
        <f>VLOOKUP(B339,[1]Tabelle1!$A$1:$B$68,2,FALSE)</f>
        <v>Holzminden</v>
      </c>
      <c r="D339" s="28">
        <f>[2]B2_neuer_Gebietsstand!C74</f>
        <v>2019</v>
      </c>
      <c r="E339" s="30">
        <f>[2]B2_neuer_Gebietsstand!I74</f>
        <v>24.443293630243399</v>
      </c>
      <c r="F339" s="30">
        <f>[2]B2_neuer_Gebietsstand!J74</f>
        <v>14.396685655100985</v>
      </c>
    </row>
    <row r="340" spans="2:6" s="28" customFormat="1" ht="8.25" customHeight="1" x14ac:dyDescent="0.15">
      <c r="B340" s="29">
        <f>[2]B2_neuer_Gebietsstand!A75</f>
        <v>256</v>
      </c>
      <c r="C340" s="19" t="str">
        <f>VLOOKUP(B340,[1]Tabelle1!$A$1:$B$68,2,FALSE)</f>
        <v>Nienburg (Weser)</v>
      </c>
      <c r="D340" s="28">
        <f>[2]B2_neuer_Gebietsstand!C75</f>
        <v>2019</v>
      </c>
      <c r="E340" s="30">
        <f>[2]B2_neuer_Gebietsstand!I75</f>
        <v>20.423444358378518</v>
      </c>
      <c r="F340" s="30">
        <f>[2]B2_neuer_Gebietsstand!J75</f>
        <v>12.393493415956623</v>
      </c>
    </row>
    <row r="341" spans="2:6" s="28" customFormat="1" ht="8.25" customHeight="1" x14ac:dyDescent="0.15">
      <c r="B341" s="29">
        <f>[2]B2_neuer_Gebietsstand!A76</f>
        <v>257</v>
      </c>
      <c r="C341" s="19" t="str">
        <f>VLOOKUP(B341,[1]Tabelle1!$A$1:$B$68,2,FALSE)</f>
        <v>Schaumburg</v>
      </c>
      <c r="D341" s="28">
        <f>[2]B2_neuer_Gebietsstand!C76</f>
        <v>2019</v>
      </c>
      <c r="E341" s="30">
        <f>[2]B2_neuer_Gebietsstand!I76</f>
        <v>28.337696335078533</v>
      </c>
      <c r="F341" s="30">
        <f>[2]B2_neuer_Gebietsstand!J76</f>
        <v>19.764397905759161</v>
      </c>
    </row>
    <row r="342" spans="2:6" s="31" customFormat="1" ht="16.5" customHeight="1" x14ac:dyDescent="0.25">
      <c r="B342" s="32">
        <f>[2]B2_neuer_Gebietsstand!A77</f>
        <v>2</v>
      </c>
      <c r="C342" s="24" t="str">
        <f>VLOOKUP(B342,[1]Tabelle1!$A$1:$B$68,2,FALSE)</f>
        <v>Statistische Region Hannover</v>
      </c>
      <c r="D342" s="31">
        <f>[2]B2_neuer_Gebietsstand!C77</f>
        <v>2019</v>
      </c>
      <c r="E342" s="33">
        <f>[2]B2_neuer_Gebietsstand!I77</f>
        <v>32.814122533748701</v>
      </c>
      <c r="F342" s="33">
        <f>[2]B2_neuer_Gebietsstand!J77</f>
        <v>21.645971362964914</v>
      </c>
    </row>
    <row r="343" spans="2:6" s="28" customFormat="1" ht="8.25" customHeight="1" x14ac:dyDescent="0.15">
      <c r="B343" s="29">
        <f>[2]B2_neuer_Gebietsstand!A78</f>
        <v>351</v>
      </c>
      <c r="C343" s="19" t="str">
        <f>VLOOKUP(B343,[1]Tabelle1!$A$1:$B$68,2,FALSE)</f>
        <v>Celle</v>
      </c>
      <c r="D343" s="28">
        <f>[2]B2_neuer_Gebietsstand!C78</f>
        <v>2019</v>
      </c>
      <c r="E343" s="30">
        <f>[2]B2_neuer_Gebietsstand!I78</f>
        <v>20.274020117932707</v>
      </c>
      <c r="F343" s="30">
        <f>[2]B2_neuer_Gebietsstand!J78</f>
        <v>11.29032258064516</v>
      </c>
    </row>
    <row r="344" spans="2:6" s="28" customFormat="1" ht="8.25" customHeight="1" x14ac:dyDescent="0.15">
      <c r="B344" s="29">
        <f>[2]B2_neuer_Gebietsstand!A79</f>
        <v>352</v>
      </c>
      <c r="C344" s="19" t="str">
        <f>VLOOKUP(B344,[1]Tabelle1!$A$1:$B$68,2,FALSE)</f>
        <v>Cuxhaven</v>
      </c>
      <c r="D344" s="28">
        <f>[2]B2_neuer_Gebietsstand!C79</f>
        <v>2019</v>
      </c>
      <c r="E344" s="30">
        <f>[2]B2_neuer_Gebietsstand!I79</f>
        <v>16.818625854770435</v>
      </c>
      <c r="F344" s="30">
        <f>[2]B2_neuer_Gebietsstand!J79</f>
        <v>9.9804623901009446</v>
      </c>
    </row>
    <row r="345" spans="2:6" s="28" customFormat="1" ht="8.25" customHeight="1" x14ac:dyDescent="0.15">
      <c r="B345" s="29">
        <f>[2]B2_neuer_Gebietsstand!A80</f>
        <v>353</v>
      </c>
      <c r="C345" s="19" t="str">
        <f>VLOOKUP(B345,[1]Tabelle1!$A$1:$B$68,2,FALSE)</f>
        <v>Harburg</v>
      </c>
      <c r="D345" s="28">
        <f>[2]B2_neuer_Gebietsstand!C80</f>
        <v>2019</v>
      </c>
      <c r="E345" s="30">
        <f>[2]B2_neuer_Gebietsstand!I80</f>
        <v>20.996559760292975</v>
      </c>
      <c r="F345" s="30">
        <f>[2]B2_neuer_Gebietsstand!J80</f>
        <v>11.563644434579958</v>
      </c>
    </row>
    <row r="346" spans="2:6" s="28" customFormat="1" ht="8.25" customHeight="1" x14ac:dyDescent="0.15">
      <c r="B346" s="29">
        <f>[2]B2_neuer_Gebietsstand!A81</f>
        <v>354</v>
      </c>
      <c r="C346" s="19" t="str">
        <f>VLOOKUP(B346,[1]Tabelle1!$A$1:$B$68,2,FALSE)</f>
        <v>Lüchow-Dannenberg</v>
      </c>
      <c r="D346" s="28">
        <f>[2]B2_neuer_Gebietsstand!C81</f>
        <v>2019</v>
      </c>
      <c r="E346" s="30">
        <f>[2]B2_neuer_Gebietsstand!I81</f>
        <v>13.086232980332829</v>
      </c>
      <c r="F346" s="30">
        <f>[2]B2_neuer_Gebietsstand!J81</f>
        <v>9.9092284417549159</v>
      </c>
    </row>
    <row r="347" spans="2:6" s="28" customFormat="1" ht="8.25" customHeight="1" x14ac:dyDescent="0.15">
      <c r="B347" s="29">
        <f>[2]B2_neuer_Gebietsstand!A82</f>
        <v>355</v>
      </c>
      <c r="C347" s="19" t="str">
        <f>VLOOKUP(B347,[1]Tabelle1!$A$1:$B$68,2,FALSE)</f>
        <v>Lüneburg</v>
      </c>
      <c r="D347" s="28">
        <f>[2]B2_neuer_Gebietsstand!C82</f>
        <v>2019</v>
      </c>
      <c r="E347" s="30">
        <f>[2]B2_neuer_Gebietsstand!I82</f>
        <v>20.735078874613759</v>
      </c>
      <c r="F347" s="30">
        <f>[2]B2_neuer_Gebietsstand!J82</f>
        <v>12.441047324768254</v>
      </c>
    </row>
    <row r="348" spans="2:6" s="28" customFormat="1" ht="8.25" customHeight="1" x14ac:dyDescent="0.15">
      <c r="B348" s="29">
        <f>[2]B2_neuer_Gebietsstand!A83</f>
        <v>356</v>
      </c>
      <c r="C348" s="19" t="str">
        <f>VLOOKUP(B348,[1]Tabelle1!$A$1:$B$68,2,FALSE)</f>
        <v>Osterholz</v>
      </c>
      <c r="D348" s="28">
        <f>[2]B2_neuer_Gebietsstand!C83</f>
        <v>2019</v>
      </c>
      <c r="E348" s="30">
        <f>[2]B2_neuer_Gebietsstand!I83</f>
        <v>19.189765458422176</v>
      </c>
      <c r="F348" s="30">
        <f>[2]B2_neuer_Gebietsstand!J83</f>
        <v>11.3272921108742</v>
      </c>
    </row>
    <row r="349" spans="2:6" s="28" customFormat="1" ht="8.25" customHeight="1" x14ac:dyDescent="0.15">
      <c r="B349" s="29">
        <f>[2]B2_neuer_Gebietsstand!A84</f>
        <v>357</v>
      </c>
      <c r="C349" s="19" t="str">
        <f>VLOOKUP(B349,[1]Tabelle1!$A$1:$B$68,2,FALSE)</f>
        <v>Rotenburg (Wümme)</v>
      </c>
      <c r="D349" s="28">
        <f>[2]B2_neuer_Gebietsstand!C84</f>
        <v>2019</v>
      </c>
      <c r="E349" s="30">
        <f>[2]B2_neuer_Gebietsstand!I84</f>
        <v>18.410041841004183</v>
      </c>
      <c r="F349" s="30">
        <f>[2]B2_neuer_Gebietsstand!J84</f>
        <v>10.44032675831839</v>
      </c>
    </row>
    <row r="350" spans="2:6" s="28" customFormat="1" ht="8.25" customHeight="1" x14ac:dyDescent="0.15">
      <c r="B350" s="29">
        <f>[2]B2_neuer_Gebietsstand!A85</f>
        <v>358</v>
      </c>
      <c r="C350" s="19" t="str">
        <f>VLOOKUP(B350,[1]Tabelle1!$A$1:$B$68,2,FALSE)</f>
        <v>Heidekreis</v>
      </c>
      <c r="D350" s="28">
        <f>[2]B2_neuer_Gebietsstand!C85</f>
        <v>2019</v>
      </c>
      <c r="E350" s="30">
        <f>[2]B2_neuer_Gebietsstand!I85</f>
        <v>21.150672011318086</v>
      </c>
      <c r="F350" s="30">
        <f>[2]B2_neuer_Gebietsstand!J85</f>
        <v>13.204432916764913</v>
      </c>
    </row>
    <row r="351" spans="2:6" s="28" customFormat="1" ht="8.25" customHeight="1" x14ac:dyDescent="0.15">
      <c r="B351" s="29">
        <f>[2]B2_neuer_Gebietsstand!A86</f>
        <v>359</v>
      </c>
      <c r="C351" s="19" t="str">
        <f>VLOOKUP(B351,[1]Tabelle1!$A$1:$B$68,2,FALSE)</f>
        <v>Stade</v>
      </c>
      <c r="D351" s="28">
        <f>[2]B2_neuer_Gebietsstand!C86</f>
        <v>2019</v>
      </c>
      <c r="E351" s="30">
        <f>[2]B2_neuer_Gebietsstand!I86</f>
        <v>18.998931786967802</v>
      </c>
      <c r="F351" s="30">
        <f>[2]B2_neuer_Gebietsstand!J86</f>
        <v>10.514268274072943</v>
      </c>
    </row>
    <row r="352" spans="2:6" s="28" customFormat="1" ht="8.25" customHeight="1" x14ac:dyDescent="0.15">
      <c r="B352" s="29">
        <f>[2]B2_neuer_Gebietsstand!A87</f>
        <v>360</v>
      </c>
      <c r="C352" s="19" t="str">
        <f>VLOOKUP(B352,[1]Tabelle1!$A$1:$B$68,2,FALSE)</f>
        <v>Uelzen</v>
      </c>
      <c r="D352" s="28">
        <f>[2]B2_neuer_Gebietsstand!C87</f>
        <v>2019</v>
      </c>
      <c r="E352" s="30">
        <f>[2]B2_neuer_Gebietsstand!I87</f>
        <v>20.414802765351769</v>
      </c>
      <c r="F352" s="30">
        <f>[2]B2_neuer_Gebietsstand!J87</f>
        <v>9.3127287515250092</v>
      </c>
    </row>
    <row r="353" spans="2:6" s="28" customFormat="1" ht="8.25" customHeight="1" x14ac:dyDescent="0.15">
      <c r="B353" s="29">
        <f>[2]B2_neuer_Gebietsstand!A88</f>
        <v>361</v>
      </c>
      <c r="C353" s="19" t="str">
        <f>VLOOKUP(B353,[1]Tabelle1!$A$1:$B$68,2,FALSE)</f>
        <v>Verden</v>
      </c>
      <c r="D353" s="28">
        <f>[2]B2_neuer_Gebietsstand!C88</f>
        <v>2019</v>
      </c>
      <c r="E353" s="30">
        <f>[2]B2_neuer_Gebietsstand!I88</f>
        <v>23.76595744680851</v>
      </c>
      <c r="F353" s="30">
        <f>[2]B2_neuer_Gebietsstand!J88</f>
        <v>13.957446808510637</v>
      </c>
    </row>
    <row r="354" spans="2:6" s="31" customFormat="1" ht="16.5" customHeight="1" x14ac:dyDescent="0.25">
      <c r="B354" s="32">
        <f>[2]B2_neuer_Gebietsstand!A89</f>
        <v>3</v>
      </c>
      <c r="C354" s="24" t="str">
        <f>VLOOKUP(B354,[1]Tabelle1!$A$1:$B$68,2,FALSE)</f>
        <v>Statistische Region Lüneburg</v>
      </c>
      <c r="D354" s="31">
        <f>[2]B2_neuer_Gebietsstand!C89</f>
        <v>2019</v>
      </c>
      <c r="E354" s="33">
        <f>[2]B2_neuer_Gebietsstand!I89</f>
        <v>19.862466886816417</v>
      </c>
      <c r="F354" s="33">
        <f>[2]B2_neuer_Gebietsstand!J89</f>
        <v>11.403636099720579</v>
      </c>
    </row>
    <row r="355" spans="2:6" s="28" customFormat="1" ht="8.25" customHeight="1" x14ac:dyDescent="0.15">
      <c r="B355" s="29">
        <f>[2]B2_neuer_Gebietsstand!A90</f>
        <v>401</v>
      </c>
      <c r="C355" s="19" t="str">
        <f>VLOOKUP(B355,[1]Tabelle1!$A$1:$B$68,2,FALSE)</f>
        <v>Delmenhorst, Stadt</v>
      </c>
      <c r="D355" s="28">
        <f>[2]B2_neuer_Gebietsstand!C90</f>
        <v>2019</v>
      </c>
      <c r="E355" s="30">
        <f>[2]B2_neuer_Gebietsstand!I90</f>
        <v>43.372319688109165</v>
      </c>
      <c r="F355" s="30">
        <f>[2]B2_neuer_Gebietsstand!J90</f>
        <v>30.50682261208577</v>
      </c>
    </row>
    <row r="356" spans="2:6" s="28" customFormat="1" ht="8.25" customHeight="1" x14ac:dyDescent="0.15">
      <c r="B356" s="29">
        <f>[2]B2_neuer_Gebietsstand!A91</f>
        <v>402</v>
      </c>
      <c r="C356" s="19" t="str">
        <f>VLOOKUP(B356,[1]Tabelle1!$A$1:$B$68,2,FALSE)</f>
        <v>Emden  Stadt</v>
      </c>
      <c r="D356" s="28">
        <f>[2]B2_neuer_Gebietsstand!C91</f>
        <v>2019</v>
      </c>
      <c r="E356" s="30">
        <f>[2]B2_neuer_Gebietsstand!I91</f>
        <v>27.135348226018397</v>
      </c>
      <c r="F356" s="30">
        <f>[2]B2_neuer_Gebietsstand!J91</f>
        <v>19.185282522996058</v>
      </c>
    </row>
    <row r="357" spans="2:6" s="28" customFormat="1" ht="8.25" customHeight="1" x14ac:dyDescent="0.15">
      <c r="B357" s="29">
        <f>[2]B2_neuer_Gebietsstand!A92</f>
        <v>403</v>
      </c>
      <c r="C357" s="19" t="str">
        <f>VLOOKUP(B357,[1]Tabelle1!$A$1:$B$68,2,FALSE)</f>
        <v>Oldenburg(Oldb), Stadt</v>
      </c>
      <c r="D357" s="28">
        <f>[2]B2_neuer_Gebietsstand!C92</f>
        <v>2019</v>
      </c>
      <c r="E357" s="30">
        <f>[2]B2_neuer_Gebietsstand!I92</f>
        <v>28.374402353806548</v>
      </c>
      <c r="F357" s="30">
        <f>[2]B2_neuer_Gebietsstand!J92</f>
        <v>19.713129827142332</v>
      </c>
    </row>
    <row r="358" spans="2:6" s="28" customFormat="1" ht="8.25" customHeight="1" x14ac:dyDescent="0.15">
      <c r="B358" s="29">
        <f>[2]B2_neuer_Gebietsstand!A93</f>
        <v>404</v>
      </c>
      <c r="C358" s="19" t="str">
        <f>VLOOKUP(B358,[1]Tabelle1!$A$1:$B$68,2,FALSE)</f>
        <v>Osnabrück, Stadt</v>
      </c>
      <c r="D358" s="28">
        <f>[2]B2_neuer_Gebietsstand!C93</f>
        <v>2019</v>
      </c>
      <c r="E358" s="30">
        <f>[2]B2_neuer_Gebietsstand!I93</f>
        <v>35.875424236374528</v>
      </c>
      <c r="F358" s="30">
        <f>[2]B2_neuer_Gebietsstand!J93</f>
        <v>27.370732681173887</v>
      </c>
    </row>
    <row r="359" spans="2:6" s="28" customFormat="1" ht="8.25" customHeight="1" x14ac:dyDescent="0.15">
      <c r="B359" s="29">
        <f>[2]B2_neuer_Gebietsstand!A94</f>
        <v>405</v>
      </c>
      <c r="C359" s="19" t="str">
        <f>VLOOKUP(B359,[1]Tabelle1!$A$1:$B$68,2,FALSE)</f>
        <v>Wilhelmshaven, Stadt</v>
      </c>
      <c r="D359" s="28">
        <f>[2]B2_neuer_Gebietsstand!C94</f>
        <v>2019</v>
      </c>
      <c r="E359" s="30">
        <f>[2]B2_neuer_Gebietsstand!I94</f>
        <v>25.216450216450216</v>
      </c>
      <c r="F359" s="30">
        <f>[2]B2_neuer_Gebietsstand!J94</f>
        <v>13.257575757575758</v>
      </c>
    </row>
    <row r="360" spans="2:6" s="28" customFormat="1" ht="8.25" customHeight="1" x14ac:dyDescent="0.15">
      <c r="B360" s="29">
        <f>[2]B2_neuer_Gebietsstand!A95</f>
        <v>451</v>
      </c>
      <c r="C360" s="19" t="str">
        <f>VLOOKUP(B360,[1]Tabelle1!$A$1:$B$68,2,FALSE)</f>
        <v>Ammerland</v>
      </c>
      <c r="D360" s="28">
        <f>[2]B2_neuer_Gebietsstand!C95</f>
        <v>2019</v>
      </c>
      <c r="E360" s="30">
        <f>[2]B2_neuer_Gebietsstand!I95</f>
        <v>18.667013798489975</v>
      </c>
      <c r="F360" s="30">
        <f>[2]B2_neuer_Gebietsstand!J95</f>
        <v>12.054152564436345</v>
      </c>
    </row>
    <row r="361" spans="2:6" s="28" customFormat="1" ht="8.25" customHeight="1" x14ac:dyDescent="0.15">
      <c r="B361" s="29">
        <f>[2]B2_neuer_Gebietsstand!A96</f>
        <v>452</v>
      </c>
      <c r="C361" s="19" t="str">
        <f>VLOOKUP(B361,[1]Tabelle1!$A$1:$B$68,2,FALSE)</f>
        <v>Aurich</v>
      </c>
      <c r="D361" s="28">
        <f>[2]B2_neuer_Gebietsstand!C96</f>
        <v>2019</v>
      </c>
      <c r="E361" s="30">
        <f>[2]B2_neuer_Gebietsstand!I96</f>
        <v>14.398385913426266</v>
      </c>
      <c r="F361" s="30">
        <f>[2]B2_neuer_Gebietsstand!J96</f>
        <v>8.7490829053558326</v>
      </c>
    </row>
    <row r="362" spans="2:6" s="28" customFormat="1" ht="8.25" customHeight="1" x14ac:dyDescent="0.15">
      <c r="B362" s="29">
        <f>[2]B2_neuer_Gebietsstand!A97</f>
        <v>453</v>
      </c>
      <c r="C362" s="19" t="str">
        <f>VLOOKUP(B362,[1]Tabelle1!$A$1:$B$68,2,FALSE)</f>
        <v>Cloppenburg</v>
      </c>
      <c r="D362" s="28">
        <f>[2]B2_neuer_Gebietsstand!C97</f>
        <v>2019</v>
      </c>
      <c r="E362" s="30">
        <f>[2]B2_neuer_Gebietsstand!I97</f>
        <v>22.363513055272975</v>
      </c>
      <c r="F362" s="30">
        <f>[2]B2_neuer_Gebietsstand!J97</f>
        <v>13.089182773821634</v>
      </c>
    </row>
    <row r="363" spans="2:6" s="28" customFormat="1" ht="8.25" customHeight="1" x14ac:dyDescent="0.15">
      <c r="B363" s="29">
        <f>[2]B2_neuer_Gebietsstand!A98</f>
        <v>454</v>
      </c>
      <c r="C363" s="19" t="str">
        <f>VLOOKUP(B363,[1]Tabelle1!$A$1:$B$68,2,FALSE)</f>
        <v>Emsland</v>
      </c>
      <c r="D363" s="28">
        <f>[2]B2_neuer_Gebietsstand!C98</f>
        <v>2019</v>
      </c>
      <c r="E363" s="30">
        <f>[2]B2_neuer_Gebietsstand!I98</f>
        <v>21.702993808837249</v>
      </c>
      <c r="F363" s="30">
        <f>[2]B2_neuer_Gebietsstand!J98</f>
        <v>14.070053430582648</v>
      </c>
    </row>
    <row r="364" spans="2:6" s="28" customFormat="1" ht="8.25" customHeight="1" x14ac:dyDescent="0.15">
      <c r="B364" s="29">
        <f>[2]B2_neuer_Gebietsstand!A99</f>
        <v>455</v>
      </c>
      <c r="C364" s="19" t="str">
        <f>VLOOKUP(B364,[1]Tabelle1!$A$1:$B$68,2,FALSE)</f>
        <v>Friesland</v>
      </c>
      <c r="D364" s="28">
        <f>[2]B2_neuer_Gebietsstand!C99</f>
        <v>2019</v>
      </c>
      <c r="E364" s="30">
        <f>[2]B2_neuer_Gebietsstand!I99</f>
        <v>10.185799601857996</v>
      </c>
      <c r="F364" s="30">
        <f>[2]B2_neuer_Gebietsstand!J99</f>
        <v>4.5786330457863302</v>
      </c>
    </row>
    <row r="365" spans="2:6" s="28" customFormat="1" ht="8.25" customHeight="1" x14ac:dyDescent="0.15">
      <c r="B365" s="29">
        <f>[2]B2_neuer_Gebietsstand!A100</f>
        <v>456</v>
      </c>
      <c r="C365" s="19" t="str">
        <f>VLOOKUP(B365,[1]Tabelle1!$A$1:$B$68,2,FALSE)</f>
        <v>Grafschaft Bentheim</v>
      </c>
      <c r="D365" s="28">
        <f>[2]B2_neuer_Gebietsstand!C100</f>
        <v>2019</v>
      </c>
      <c r="E365" s="30">
        <f>[2]B2_neuer_Gebietsstand!I100</f>
        <v>28.427507665352607</v>
      </c>
      <c r="F365" s="30">
        <f>[2]B2_neuer_Gebietsstand!J100</f>
        <v>18.57205431449847</v>
      </c>
    </row>
    <row r="366" spans="2:6" s="28" customFormat="1" ht="8.25" customHeight="1" x14ac:dyDescent="0.15">
      <c r="B366" s="29">
        <f>[2]B2_neuer_Gebietsstand!A101</f>
        <v>457</v>
      </c>
      <c r="C366" s="19" t="str">
        <f>VLOOKUP(B366,[1]Tabelle1!$A$1:$B$68,2,FALSE)</f>
        <v>Leer</v>
      </c>
      <c r="D366" s="28">
        <f>[2]B2_neuer_Gebietsstand!C101</f>
        <v>2019</v>
      </c>
      <c r="E366" s="30">
        <f>[2]B2_neuer_Gebietsstand!I101</f>
        <v>16.848763657274297</v>
      </c>
      <c r="F366" s="30">
        <f>[2]B2_neuer_Gebietsstand!J101</f>
        <v>10.178263369752731</v>
      </c>
    </row>
    <row r="367" spans="2:6" s="28" customFormat="1" ht="8.25" customHeight="1" x14ac:dyDescent="0.15">
      <c r="B367" s="29">
        <f>[2]B2_neuer_Gebietsstand!A102</f>
        <v>458</v>
      </c>
      <c r="C367" s="19" t="str">
        <f>VLOOKUP(B367,[1]Tabelle1!$A$1:$B$68,2,FALSE)</f>
        <v>Oldenburg</v>
      </c>
      <c r="D367" s="28">
        <f>[2]B2_neuer_Gebietsstand!C102</f>
        <v>2019</v>
      </c>
      <c r="E367" s="30">
        <f>[2]B2_neuer_Gebietsstand!I102</f>
        <v>14.768856447688563</v>
      </c>
      <c r="F367" s="30">
        <f>[2]B2_neuer_Gebietsstand!J102</f>
        <v>10.997566909975669</v>
      </c>
    </row>
    <row r="368" spans="2:6" s="28" customFormat="1" ht="8.25" customHeight="1" x14ac:dyDescent="0.15">
      <c r="B368" s="29">
        <f>[2]B2_neuer_Gebietsstand!A103</f>
        <v>459</v>
      </c>
      <c r="C368" s="19" t="str">
        <f>VLOOKUP(B368,[1]Tabelle1!$A$1:$B$68,2,FALSE)</f>
        <v>Osnabrück</v>
      </c>
      <c r="D368" s="28">
        <f>[2]B2_neuer_Gebietsstand!C103</f>
        <v>2019</v>
      </c>
      <c r="E368" s="30">
        <f>[2]B2_neuer_Gebietsstand!I103</f>
        <v>20.672993960310613</v>
      </c>
      <c r="F368" s="30">
        <f>[2]B2_neuer_Gebietsstand!J103</f>
        <v>12.260569456427955</v>
      </c>
    </row>
    <row r="369" spans="2:6" s="28" customFormat="1" ht="8.25" customHeight="1" x14ac:dyDescent="0.15">
      <c r="B369" s="29">
        <f>[2]B2_neuer_Gebietsstand!A104</f>
        <v>460</v>
      </c>
      <c r="C369" s="19" t="str">
        <f>VLOOKUP(B369,[1]Tabelle1!$A$1:$B$68,2,FALSE)</f>
        <v>Vechta</v>
      </c>
      <c r="D369" s="28">
        <f>[2]B2_neuer_Gebietsstand!C104</f>
        <v>2019</v>
      </c>
      <c r="E369" s="30">
        <f>[2]B2_neuer_Gebietsstand!I104</f>
        <v>23.049972340033193</v>
      </c>
      <c r="F369" s="30">
        <f>[2]B2_neuer_Gebietsstand!J104</f>
        <v>14.973262032085561</v>
      </c>
    </row>
    <row r="370" spans="2:6" s="28" customFormat="1" ht="8.25" customHeight="1" x14ac:dyDescent="0.15">
      <c r="B370" s="29">
        <f>[2]B2_neuer_Gebietsstand!A105</f>
        <v>461</v>
      </c>
      <c r="C370" s="19" t="str">
        <f>VLOOKUP(B370,[1]Tabelle1!$A$1:$B$68,2,FALSE)</f>
        <v>Wesermarsch</v>
      </c>
      <c r="D370" s="28">
        <f>[2]B2_neuer_Gebietsstand!C105</f>
        <v>2019</v>
      </c>
      <c r="E370" s="30">
        <f>[2]B2_neuer_Gebietsstand!I105</f>
        <v>22.897019992455679</v>
      </c>
      <c r="F370" s="30">
        <f>[2]B2_neuer_Gebietsstand!J105</f>
        <v>15.390418709920784</v>
      </c>
    </row>
    <row r="371" spans="2:6" s="28" customFormat="1" ht="8.25" customHeight="1" x14ac:dyDescent="0.15">
      <c r="B371" s="29">
        <f>[2]B2_neuer_Gebietsstand!A106</f>
        <v>462</v>
      </c>
      <c r="C371" s="19" t="str">
        <f>VLOOKUP(B371,[1]Tabelle1!$A$1:$B$68,2,FALSE)</f>
        <v>Wittmund</v>
      </c>
      <c r="D371" s="28">
        <f>[2]B2_neuer_Gebietsstand!C106</f>
        <v>2019</v>
      </c>
      <c r="E371" s="30">
        <f>[2]B2_neuer_Gebietsstand!I106</f>
        <v>9.3548387096774199</v>
      </c>
      <c r="F371" s="30">
        <f>[2]B2_neuer_Gebietsstand!J106</f>
        <v>4.709677419354839</v>
      </c>
    </row>
    <row r="372" spans="2:6" s="31" customFormat="1" ht="16.5" customHeight="1" x14ac:dyDescent="0.25">
      <c r="B372" s="32">
        <f>[2]B2_neuer_Gebietsstand!A107</f>
        <v>4</v>
      </c>
      <c r="C372" s="24" t="str">
        <f>VLOOKUP(B372,[1]Tabelle1!$A$1:$B$68,2,FALSE)</f>
        <v>Statistische Region Weser-Ems</v>
      </c>
      <c r="D372" s="31">
        <f>[2]B2_neuer_Gebietsstand!C107</f>
        <v>2019</v>
      </c>
      <c r="E372" s="33">
        <f>[2]B2_neuer_Gebietsstand!I107</f>
        <v>22.202736748505654</v>
      </c>
      <c r="F372" s="33">
        <f>[2]B2_neuer_Gebietsstand!J107</f>
        <v>14.400039519834015</v>
      </c>
    </row>
    <row r="373" spans="2:6" s="31" customFormat="1" ht="16.5" customHeight="1" x14ac:dyDescent="0.25">
      <c r="B373" s="32">
        <f>[2]B2_neuer_Gebietsstand!A108</f>
        <v>0</v>
      </c>
      <c r="C373" s="24" t="str">
        <f>VLOOKUP(B373,[1]Tabelle1!$A$1:$B$68,2,FALSE)</f>
        <v>Niedersachsen</v>
      </c>
      <c r="D373" s="31">
        <f>[2]B2_neuer_Gebietsstand!C108</f>
        <v>2019</v>
      </c>
      <c r="E373" s="33">
        <f>[2]B2_neuer_Gebietsstand!I108</f>
        <v>25.472519249325536</v>
      </c>
      <c r="F373" s="33">
        <f>[2]B2_neuer_Gebietsstand!J108</f>
        <v>16.193064335085957</v>
      </c>
    </row>
    <row r="374" spans="2:6" s="28" customFormat="1" ht="8.25" customHeight="1" x14ac:dyDescent="0.15">
      <c r="B374" s="29">
        <f>[2]B2_neuer_Gebietsstand!A109</f>
        <v>101</v>
      </c>
      <c r="C374" s="19" t="str">
        <f>VLOOKUP(B374,[1]Tabelle1!$A$1:$B$68,2,FALSE)</f>
        <v>Braunschweig, Stadt</v>
      </c>
      <c r="D374" s="28">
        <f>[2]B2_neuer_Gebietsstand!C109</f>
        <v>2018</v>
      </c>
      <c r="E374" s="30">
        <f>[2]B2_neuer_Gebietsstand!I109</f>
        <v>33.765532144786604</v>
      </c>
      <c r="F374" s="30">
        <f>[2]B2_neuer_Gebietsstand!J109</f>
        <v>18.787142085359264</v>
      </c>
    </row>
    <row r="375" spans="2:6" s="28" customFormat="1" ht="8.25" customHeight="1" x14ac:dyDescent="0.15">
      <c r="B375" s="29">
        <f>[2]B2_neuer_Gebietsstand!A110</f>
        <v>102</v>
      </c>
      <c r="C375" s="19" t="str">
        <f>VLOOKUP(B375,[1]Tabelle1!$A$1:$B$68,2,FALSE)</f>
        <v>Salzgitter, Stadt</v>
      </c>
      <c r="D375" s="28">
        <f>[2]B2_neuer_Gebietsstand!C110</f>
        <v>2018</v>
      </c>
      <c r="E375" s="30">
        <f>[2]B2_neuer_Gebietsstand!I110</f>
        <v>42.457180500658758</v>
      </c>
      <c r="F375" s="30">
        <f>[2]B2_neuer_Gebietsstand!J110</f>
        <v>30.500658761528328</v>
      </c>
    </row>
    <row r="376" spans="2:6" s="28" customFormat="1" ht="8.25" customHeight="1" x14ac:dyDescent="0.15">
      <c r="B376" s="29">
        <f>[2]B2_neuer_Gebietsstand!A111</f>
        <v>103</v>
      </c>
      <c r="C376" s="19" t="str">
        <f>VLOOKUP(B376,[1]Tabelle1!$A$1:$B$68,2,FALSE)</f>
        <v>Wolfsburg, Stadt</v>
      </c>
      <c r="D376" s="28">
        <f>[2]B2_neuer_Gebietsstand!C111</f>
        <v>2018</v>
      </c>
      <c r="E376" s="30">
        <f>[2]B2_neuer_Gebietsstand!I111</f>
        <v>31.017911751856708</v>
      </c>
      <c r="F376" s="30">
        <f>[2]B2_neuer_Gebietsstand!J111</f>
        <v>18.152031454783749</v>
      </c>
    </row>
    <row r="377" spans="2:6" s="28" customFormat="1" ht="8.25" customHeight="1" x14ac:dyDescent="0.15">
      <c r="B377" s="29">
        <f>[2]B2_neuer_Gebietsstand!A112</f>
        <v>151</v>
      </c>
      <c r="C377" s="19" t="str">
        <f>VLOOKUP(B377,[1]Tabelle1!$A$1:$B$68,2,FALSE)</f>
        <v>Gifhorn</v>
      </c>
      <c r="D377" s="28">
        <f>[2]B2_neuer_Gebietsstand!C112</f>
        <v>2018</v>
      </c>
      <c r="E377" s="30">
        <f>[2]B2_neuer_Gebietsstand!I112</f>
        <v>14.856146469049694</v>
      </c>
      <c r="F377" s="30">
        <f>[2]B2_neuer_Gebietsstand!J112</f>
        <v>7.0619006102877062</v>
      </c>
    </row>
    <row r="378" spans="2:6" s="28" customFormat="1" ht="8.25" customHeight="1" x14ac:dyDescent="0.15">
      <c r="B378" s="29">
        <f>[2]B2_neuer_Gebietsstand!A113</f>
        <v>153</v>
      </c>
      <c r="C378" s="19" t="str">
        <f>VLOOKUP(B378,[1]Tabelle1!$A$1:$B$68,2,FALSE)</f>
        <v>Goslar</v>
      </c>
      <c r="D378" s="28">
        <f>[2]B2_neuer_Gebietsstand!C113</f>
        <v>2018</v>
      </c>
      <c r="E378" s="30">
        <f>[2]B2_neuer_Gebietsstand!I113</f>
        <v>20.664869721473494</v>
      </c>
      <c r="F378" s="30">
        <f>[2]B2_neuer_Gebietsstand!J113</f>
        <v>14.405510631925727</v>
      </c>
    </row>
    <row r="379" spans="2:6" s="28" customFormat="1" ht="8.25" customHeight="1" x14ac:dyDescent="0.15">
      <c r="B379" s="29">
        <f>[2]B2_neuer_Gebietsstand!A114</f>
        <v>154</v>
      </c>
      <c r="C379" s="19" t="str">
        <f>VLOOKUP(B379,[1]Tabelle1!$A$1:$B$68,2,FALSE)</f>
        <v>Helmstedt</v>
      </c>
      <c r="D379" s="28">
        <f>[2]B2_neuer_Gebietsstand!C114</f>
        <v>2018</v>
      </c>
      <c r="E379" s="30">
        <f>[2]B2_neuer_Gebietsstand!I114</f>
        <v>14.350453172205437</v>
      </c>
      <c r="F379" s="30">
        <f>[2]B2_neuer_Gebietsstand!J114</f>
        <v>8.6858006042296072</v>
      </c>
    </row>
    <row r="380" spans="2:6" s="28" customFormat="1" ht="8.25" customHeight="1" x14ac:dyDescent="0.15">
      <c r="B380" s="29">
        <f>[2]B2_neuer_Gebietsstand!A115</f>
        <v>155</v>
      </c>
      <c r="C380" s="19" t="str">
        <f>VLOOKUP(B380,[1]Tabelle1!$A$1:$B$68,2,FALSE)</f>
        <v>Northeim</v>
      </c>
      <c r="D380" s="28">
        <f>[2]B2_neuer_Gebietsstand!C115</f>
        <v>2018</v>
      </c>
      <c r="E380" s="30">
        <f>[2]B2_neuer_Gebietsstand!I115</f>
        <v>21.147145537389438</v>
      </c>
      <c r="F380" s="30">
        <f>[2]B2_neuer_Gebietsstand!J115</f>
        <v>13.42803537925489</v>
      </c>
    </row>
    <row r="381" spans="2:6" s="28" customFormat="1" ht="8.25" customHeight="1" x14ac:dyDescent="0.15">
      <c r="B381" s="29">
        <f>[2]B2_neuer_Gebietsstand!A116</f>
        <v>157</v>
      </c>
      <c r="C381" s="19" t="str">
        <f>VLOOKUP(B381,[1]Tabelle1!$A$1:$B$68,2,FALSE)</f>
        <v>Peine</v>
      </c>
      <c r="D381" s="28">
        <f>[2]B2_neuer_Gebietsstand!C116</f>
        <v>2018</v>
      </c>
      <c r="E381" s="30">
        <f>[2]B2_neuer_Gebietsstand!I116</f>
        <v>23.52941176470588</v>
      </c>
      <c r="F381" s="30">
        <f>[2]B2_neuer_Gebietsstand!J116</f>
        <v>11.37408088235294</v>
      </c>
    </row>
    <row r="382" spans="2:6" s="28" customFormat="1" ht="8.25" customHeight="1" x14ac:dyDescent="0.15">
      <c r="B382" s="29">
        <f>[2]B2_neuer_Gebietsstand!A117</f>
        <v>158</v>
      </c>
      <c r="C382" s="19" t="str">
        <f>VLOOKUP(B382,[1]Tabelle1!$A$1:$B$68,2,FALSE)</f>
        <v>Wolfenbüttel</v>
      </c>
      <c r="D382" s="28">
        <f>[2]B2_neuer_Gebietsstand!C117</f>
        <v>2018</v>
      </c>
      <c r="E382" s="30">
        <f>[2]B2_neuer_Gebietsstand!I117</f>
        <v>17.535675082327113</v>
      </c>
      <c r="F382" s="30">
        <f>[2]B2_neuer_Gebietsstand!J117</f>
        <v>9.5225027442371015</v>
      </c>
    </row>
    <row r="383" spans="2:6" s="28" customFormat="1" ht="8.25" customHeight="1" x14ac:dyDescent="0.15">
      <c r="B383" s="29">
        <f>[2]B2_neuer_Gebietsstand!A118</f>
        <v>159</v>
      </c>
      <c r="C383" s="19" t="str">
        <f>VLOOKUP(B383,[1]Tabelle1!$A$1:$B$68,2,FALSE)</f>
        <v>Göttingen</v>
      </c>
      <c r="D383" s="28">
        <f>[2]B2_neuer_Gebietsstand!C118</f>
        <v>2018</v>
      </c>
      <c r="E383" s="30">
        <f>[2]B2_neuer_Gebietsstand!I118</f>
        <v>25.178796802692471</v>
      </c>
      <c r="F383" s="30">
        <f>[2]B2_neuer_Gebietsstand!J118</f>
        <v>15.576356752208667</v>
      </c>
    </row>
    <row r="384" spans="2:6" s="31" customFormat="1" ht="16.5" customHeight="1" x14ac:dyDescent="0.25">
      <c r="B384" s="32">
        <f>[2]B2_neuer_Gebietsstand!A119</f>
        <v>1</v>
      </c>
      <c r="C384" s="24" t="str">
        <f>VLOOKUP(B384,[1]Tabelle1!$A$1:$B$68,2,FALSE)</f>
        <v>Statistische Region Braunschweig</v>
      </c>
      <c r="D384" s="31">
        <f>[2]B2_neuer_Gebietsstand!C119</f>
        <v>2018</v>
      </c>
      <c r="E384" s="33">
        <f>[2]B2_neuer_Gebietsstand!I119</f>
        <v>24.965085982282439</v>
      </c>
      <c r="F384" s="33">
        <f>[2]B2_neuer_Gebietsstand!J119</f>
        <v>14.774361646690984</v>
      </c>
    </row>
    <row r="385" spans="2:6" s="28" customFormat="1" ht="8.25" customHeight="1" x14ac:dyDescent="0.15">
      <c r="B385" s="29">
        <f>[2]B2_neuer_Gebietsstand!A120</f>
        <v>241</v>
      </c>
      <c r="C385" s="19" t="str">
        <f>VLOOKUP(B385,[1]Tabelle1!$A$1:$B$68,2,FALSE)</f>
        <v>Hannover  Region</v>
      </c>
      <c r="D385" s="28">
        <f>[2]B2_neuer_Gebietsstand!C120</f>
        <v>2018</v>
      </c>
      <c r="E385" s="30">
        <f>[2]B2_neuer_Gebietsstand!I120</f>
        <v>36.628366626258369</v>
      </c>
      <c r="F385" s="30">
        <f>[2]B2_neuer_Gebietsstand!J120</f>
        <v>23.406946713751118</v>
      </c>
    </row>
    <row r="386" spans="2:6" s="28" customFormat="1" ht="8.25" customHeight="1" x14ac:dyDescent="0.15">
      <c r="B386" s="29">
        <f>[2]B2_neuer_Gebietsstand!A121</f>
        <v>241001</v>
      </c>
      <c r="C386" s="19" t="str">
        <f>VLOOKUP(B386,[1]Tabelle1!$A$1:$B$68,2,FALSE)</f>
        <v>dav. Hannover, Lhst.</v>
      </c>
      <c r="D386" s="28">
        <f>[2]B2_neuer_Gebietsstand!C121</f>
        <v>2018</v>
      </c>
      <c r="E386" s="30">
        <f>[2]B2_neuer_Gebietsstand!I121</f>
        <v>47.073252313524364</v>
      </c>
      <c r="F386" s="30">
        <f>[2]B2_neuer_Gebietsstand!J121</f>
        <v>32.071579886274947</v>
      </c>
    </row>
    <row r="387" spans="2:6" s="28" customFormat="1" ht="8.25" customHeight="1" x14ac:dyDescent="0.15">
      <c r="B387" s="29">
        <f>[2]B2_neuer_Gebietsstand!A122</f>
        <v>241999</v>
      </c>
      <c r="C387" s="19" t="str">
        <f>VLOOKUP(B387,[1]Tabelle1!$A$1:$B$68,2,FALSE)</f>
        <v>dav. Hannover, Umland</v>
      </c>
      <c r="D387" s="28">
        <f>[2]B2_neuer_Gebietsstand!C122</f>
        <v>2018</v>
      </c>
      <c r="E387" s="30">
        <f>[2]B2_neuer_Gebietsstand!I122</f>
        <v>27.264094362255097</v>
      </c>
      <c r="F387" s="30">
        <f>[2]B2_neuer_Gebietsstand!J122</f>
        <v>15.63874450219912</v>
      </c>
    </row>
    <row r="388" spans="2:6" s="28" customFormat="1" ht="8.25" customHeight="1" x14ac:dyDescent="0.15">
      <c r="B388" s="29">
        <f>[2]B2_neuer_Gebietsstand!A123</f>
        <v>251</v>
      </c>
      <c r="C388" s="19" t="str">
        <f>VLOOKUP(B388,[1]Tabelle1!$A$1:$B$68,2,FALSE)</f>
        <v>Diepholz</v>
      </c>
      <c r="D388" s="28">
        <f>[2]B2_neuer_Gebietsstand!C123</f>
        <v>2018</v>
      </c>
      <c r="E388" s="30">
        <f>[2]B2_neuer_Gebietsstand!I123</f>
        <v>20.894598359387093</v>
      </c>
      <c r="F388" s="30">
        <f>[2]B2_neuer_Gebietsstand!J123</f>
        <v>14.223804364649434</v>
      </c>
    </row>
    <row r="389" spans="2:6" s="28" customFormat="1" ht="8.25" customHeight="1" x14ac:dyDescent="0.15">
      <c r="B389" s="29">
        <f>[2]B2_neuer_Gebietsstand!A124</f>
        <v>252</v>
      </c>
      <c r="C389" s="19" t="str">
        <f>VLOOKUP(B389,[1]Tabelle1!$A$1:$B$68,2,FALSE)</f>
        <v>Hameln-Pyrmont</v>
      </c>
      <c r="D389" s="28">
        <f>[2]B2_neuer_Gebietsstand!C124</f>
        <v>2018</v>
      </c>
      <c r="E389" s="30">
        <f>[2]B2_neuer_Gebietsstand!I124</f>
        <v>28.211826169555927</v>
      </c>
      <c r="F389" s="30">
        <f>[2]B2_neuer_Gebietsstand!J124</f>
        <v>16.290667299928757</v>
      </c>
    </row>
    <row r="390" spans="2:6" s="28" customFormat="1" ht="8.25" customHeight="1" x14ac:dyDescent="0.15">
      <c r="B390" s="29">
        <f>[2]B2_neuer_Gebietsstand!A125</f>
        <v>254</v>
      </c>
      <c r="C390" s="19" t="str">
        <f>VLOOKUP(B390,[1]Tabelle1!$A$1:$B$68,2,FALSE)</f>
        <v>Hildesheim</v>
      </c>
      <c r="D390" s="28">
        <f>[2]B2_neuer_Gebietsstand!C125</f>
        <v>2018</v>
      </c>
      <c r="E390" s="30">
        <f>[2]B2_neuer_Gebietsstand!I125</f>
        <v>24.413379930104842</v>
      </c>
      <c r="F390" s="30">
        <f>[2]B2_neuer_Gebietsstand!J125</f>
        <v>13.492261607588619</v>
      </c>
    </row>
    <row r="391" spans="2:6" s="28" customFormat="1" ht="8.25" customHeight="1" x14ac:dyDescent="0.15">
      <c r="B391" s="29">
        <f>[2]B2_neuer_Gebietsstand!A126</f>
        <v>255</v>
      </c>
      <c r="C391" s="19" t="str">
        <f>VLOOKUP(B391,[1]Tabelle1!$A$1:$B$68,2,FALSE)</f>
        <v>Holzminden</v>
      </c>
      <c r="D391" s="28">
        <f>[2]B2_neuer_Gebietsstand!C126</f>
        <v>2018</v>
      </c>
      <c r="E391" s="30">
        <f>[2]B2_neuer_Gebietsstand!I126</f>
        <v>18.355119825708062</v>
      </c>
      <c r="F391" s="30">
        <f>[2]B2_neuer_Gebietsstand!J126</f>
        <v>10.403050108932462</v>
      </c>
    </row>
    <row r="392" spans="2:6" s="28" customFormat="1" ht="8.25" customHeight="1" x14ac:dyDescent="0.15">
      <c r="B392" s="29">
        <f>[2]B2_neuer_Gebietsstand!A127</f>
        <v>256</v>
      </c>
      <c r="C392" s="19" t="str">
        <f>VLOOKUP(B392,[1]Tabelle1!$A$1:$B$68,2,FALSE)</f>
        <v>Nienburg (Weser)</v>
      </c>
      <c r="D392" s="28">
        <f>[2]B2_neuer_Gebietsstand!C127</f>
        <v>2018</v>
      </c>
      <c r="E392" s="30">
        <f>[2]B2_neuer_Gebietsstand!I127</f>
        <v>19.717160728855045</v>
      </c>
      <c r="F392" s="30">
        <f>[2]B2_neuer_Gebietsstand!J127</f>
        <v>11.367963013326081</v>
      </c>
    </row>
    <row r="393" spans="2:6" s="28" customFormat="1" ht="8.25" customHeight="1" x14ac:dyDescent="0.15">
      <c r="B393" s="29">
        <f>[2]B2_neuer_Gebietsstand!A128</f>
        <v>257</v>
      </c>
      <c r="C393" s="19" t="str">
        <f>VLOOKUP(B393,[1]Tabelle1!$A$1:$B$68,2,FALSE)</f>
        <v>Schaumburg</v>
      </c>
      <c r="D393" s="28">
        <f>[2]B2_neuer_Gebietsstand!C128</f>
        <v>2018</v>
      </c>
      <c r="E393" s="30">
        <f>[2]B2_neuer_Gebietsstand!I128</f>
        <v>25.693160813308687</v>
      </c>
      <c r="F393" s="30">
        <f>[2]B2_neuer_Gebietsstand!J128</f>
        <v>15.226432532347506</v>
      </c>
    </row>
    <row r="394" spans="2:6" s="31" customFormat="1" ht="16.5" customHeight="1" x14ac:dyDescent="0.25">
      <c r="B394" s="32">
        <f>[2]B2_neuer_Gebietsstand!A129</f>
        <v>2</v>
      </c>
      <c r="C394" s="24" t="str">
        <f>VLOOKUP(B394,[1]Tabelle1!$A$1:$B$68,2,FALSE)</f>
        <v>Statistische Region Hannover</v>
      </c>
      <c r="D394" s="31">
        <f>[2]B2_neuer_Gebietsstand!C129</f>
        <v>2018</v>
      </c>
      <c r="E394" s="33">
        <f>[2]B2_neuer_Gebietsstand!I129</f>
        <v>30.94131275292985</v>
      </c>
      <c r="F394" s="33">
        <f>[2]B2_neuer_Gebietsstand!J129</f>
        <v>19.310676836515171</v>
      </c>
    </row>
    <row r="395" spans="2:6" s="28" customFormat="1" ht="8.25" customHeight="1" x14ac:dyDescent="0.15">
      <c r="B395" s="29">
        <f>[2]B2_neuer_Gebietsstand!A130</f>
        <v>351</v>
      </c>
      <c r="C395" s="19" t="str">
        <f>VLOOKUP(B395,[1]Tabelle1!$A$1:$B$68,2,FALSE)</f>
        <v>Celle</v>
      </c>
      <c r="D395" s="28">
        <f>[2]B2_neuer_Gebietsstand!C130</f>
        <v>2018</v>
      </c>
      <c r="E395" s="30">
        <f>[2]B2_neuer_Gebietsstand!I130</f>
        <v>18.697740615548835</v>
      </c>
      <c r="F395" s="30">
        <f>[2]B2_neuer_Gebietsstand!J130</f>
        <v>10.620885963351718</v>
      </c>
    </row>
    <row r="396" spans="2:6" s="28" customFormat="1" ht="8.25" customHeight="1" x14ac:dyDescent="0.15">
      <c r="B396" s="29">
        <f>[2]B2_neuer_Gebietsstand!A131</f>
        <v>352</v>
      </c>
      <c r="C396" s="19" t="str">
        <f>VLOOKUP(B396,[1]Tabelle1!$A$1:$B$68,2,FALSE)</f>
        <v>Cuxhaven</v>
      </c>
      <c r="D396" s="28">
        <f>[2]B2_neuer_Gebietsstand!C131</f>
        <v>2018</v>
      </c>
      <c r="E396" s="30">
        <f>[2]B2_neuer_Gebietsstand!I131</f>
        <v>17.069914900717503</v>
      </c>
      <c r="F396" s="30">
        <f>[2]B2_neuer_Gebietsstand!J131</f>
        <v>10.29534456866344</v>
      </c>
    </row>
    <row r="397" spans="2:6" s="28" customFormat="1" ht="8.25" customHeight="1" x14ac:dyDescent="0.15">
      <c r="B397" s="29">
        <f>[2]B2_neuer_Gebietsstand!A132</f>
        <v>353</v>
      </c>
      <c r="C397" s="19" t="str">
        <f>VLOOKUP(B397,[1]Tabelle1!$A$1:$B$68,2,FALSE)</f>
        <v>Harburg</v>
      </c>
      <c r="D397" s="28">
        <f>[2]B2_neuer_Gebietsstand!C132</f>
        <v>2018</v>
      </c>
      <c r="E397" s="30">
        <f>[2]B2_neuer_Gebietsstand!I132</f>
        <v>20.879751923739519</v>
      </c>
      <c r="F397" s="30">
        <f>[2]B2_neuer_Gebietsstand!J132</f>
        <v>11.278281842195934</v>
      </c>
    </row>
    <row r="398" spans="2:6" s="28" customFormat="1" ht="8.25" customHeight="1" x14ac:dyDescent="0.15">
      <c r="B398" s="29">
        <f>[2]B2_neuer_Gebietsstand!A133</f>
        <v>354</v>
      </c>
      <c r="C398" s="19" t="str">
        <f>VLOOKUP(B398,[1]Tabelle1!$A$1:$B$68,2,FALSE)</f>
        <v>Lüchow-Dannenberg</v>
      </c>
      <c r="D398" s="28">
        <f>[2]B2_neuer_Gebietsstand!C133</f>
        <v>2018</v>
      </c>
      <c r="E398" s="30">
        <f>[2]B2_neuer_Gebietsstand!I133</f>
        <v>15.555555555555555</v>
      </c>
      <c r="F398" s="30">
        <f>[2]B2_neuer_Gebietsstand!J133</f>
        <v>9.5019157088122608</v>
      </c>
    </row>
    <row r="399" spans="2:6" s="28" customFormat="1" ht="8.25" customHeight="1" x14ac:dyDescent="0.15">
      <c r="B399" s="29">
        <f>[2]B2_neuer_Gebietsstand!A134</f>
        <v>355</v>
      </c>
      <c r="C399" s="19" t="str">
        <f>VLOOKUP(B399,[1]Tabelle1!$A$1:$B$68,2,FALSE)</f>
        <v>Lüneburg</v>
      </c>
      <c r="D399" s="28">
        <f>[2]B2_neuer_Gebietsstand!C134</f>
        <v>2018</v>
      </c>
      <c r="E399" s="30">
        <f>[2]B2_neuer_Gebietsstand!I134</f>
        <v>20.994659546061413</v>
      </c>
      <c r="F399" s="30">
        <f>[2]B2_neuer_Gebietsstand!J134</f>
        <v>11.465287049399199</v>
      </c>
    </row>
    <row r="400" spans="2:6" s="28" customFormat="1" ht="8.25" customHeight="1" x14ac:dyDescent="0.15">
      <c r="B400" s="29">
        <f>[2]B2_neuer_Gebietsstand!A135</f>
        <v>356</v>
      </c>
      <c r="C400" s="19" t="str">
        <f>VLOOKUP(B400,[1]Tabelle1!$A$1:$B$68,2,FALSE)</f>
        <v>Osterholz</v>
      </c>
      <c r="D400" s="28">
        <f>[2]B2_neuer_Gebietsstand!C135</f>
        <v>2018</v>
      </c>
      <c r="E400" s="30">
        <f>[2]B2_neuer_Gebietsstand!I135</f>
        <v>17.211511595417715</v>
      </c>
      <c r="F400" s="30">
        <f>[2]B2_neuer_Gebietsstand!J135</f>
        <v>7.9910589550153679</v>
      </c>
    </row>
    <row r="401" spans="2:6" s="28" customFormat="1" ht="8.25" customHeight="1" x14ac:dyDescent="0.15">
      <c r="B401" s="29">
        <f>[2]B2_neuer_Gebietsstand!A136</f>
        <v>357</v>
      </c>
      <c r="C401" s="19" t="str">
        <f>VLOOKUP(B401,[1]Tabelle1!$A$1:$B$68,2,FALSE)</f>
        <v>Rotenburg (Wümme)</v>
      </c>
      <c r="D401" s="28">
        <f>[2]B2_neuer_Gebietsstand!C136</f>
        <v>2018</v>
      </c>
      <c r="E401" s="30">
        <f>[2]B2_neuer_Gebietsstand!I136</f>
        <v>17.315658657829328</v>
      </c>
      <c r="F401" s="30">
        <f>[2]B2_neuer_Gebietsstand!J136</f>
        <v>8.9063794531897269</v>
      </c>
    </row>
    <row r="402" spans="2:6" s="28" customFormat="1" ht="8.25" customHeight="1" x14ac:dyDescent="0.15">
      <c r="B402" s="29">
        <f>[2]B2_neuer_Gebietsstand!A137</f>
        <v>358</v>
      </c>
      <c r="C402" s="19" t="str">
        <f>VLOOKUP(B402,[1]Tabelle1!$A$1:$B$68,2,FALSE)</f>
        <v>Heidekreis</v>
      </c>
      <c r="D402" s="28">
        <f>[2]B2_neuer_Gebietsstand!C137</f>
        <v>2018</v>
      </c>
      <c r="E402" s="30">
        <f>[2]B2_neuer_Gebietsstand!I137</f>
        <v>19.022265246853824</v>
      </c>
      <c r="F402" s="30">
        <f>[2]B2_neuer_Gebietsstand!J137</f>
        <v>10.382381413359148</v>
      </c>
    </row>
    <row r="403" spans="2:6" s="28" customFormat="1" ht="8.25" customHeight="1" x14ac:dyDescent="0.15">
      <c r="B403" s="29">
        <f>[2]B2_neuer_Gebietsstand!A138</f>
        <v>359</v>
      </c>
      <c r="C403" s="19" t="str">
        <f>VLOOKUP(B403,[1]Tabelle1!$A$1:$B$68,2,FALSE)</f>
        <v>Stade</v>
      </c>
      <c r="D403" s="28">
        <f>[2]B2_neuer_Gebietsstand!C138</f>
        <v>2018</v>
      </c>
      <c r="E403" s="30">
        <f>[2]B2_neuer_Gebietsstand!I138</f>
        <v>18.249354005167959</v>
      </c>
      <c r="F403" s="30">
        <f>[2]B2_neuer_Gebietsstand!J138</f>
        <v>10.368217054263566</v>
      </c>
    </row>
    <row r="404" spans="2:6" s="28" customFormat="1" ht="8.25" customHeight="1" x14ac:dyDescent="0.15">
      <c r="B404" s="29">
        <f>[2]B2_neuer_Gebietsstand!A139</f>
        <v>360</v>
      </c>
      <c r="C404" s="19" t="str">
        <f>VLOOKUP(B404,[1]Tabelle1!$A$1:$B$68,2,FALSE)</f>
        <v>Uelzen</v>
      </c>
      <c r="D404" s="28">
        <f>[2]B2_neuer_Gebietsstand!C139</f>
        <v>2018</v>
      </c>
      <c r="E404" s="30">
        <f>[2]B2_neuer_Gebietsstand!I139</f>
        <v>18.480909829406986</v>
      </c>
      <c r="F404" s="30">
        <f>[2]B2_neuer_Gebietsstand!J139</f>
        <v>8.9358245329000816</v>
      </c>
    </row>
    <row r="405" spans="2:6" s="28" customFormat="1" ht="8.25" customHeight="1" x14ac:dyDescent="0.15">
      <c r="B405" s="29">
        <f>[2]B2_neuer_Gebietsstand!A140</f>
        <v>361</v>
      </c>
      <c r="C405" s="19" t="str">
        <f>VLOOKUP(B405,[1]Tabelle1!$A$1:$B$68,2,FALSE)</f>
        <v>Verden</v>
      </c>
      <c r="D405" s="28">
        <f>[2]B2_neuer_Gebietsstand!C140</f>
        <v>2018</v>
      </c>
      <c r="E405" s="30">
        <f>[2]B2_neuer_Gebietsstand!I140</f>
        <v>22.623163353500434</v>
      </c>
      <c r="F405" s="30">
        <f>[2]B2_neuer_Gebietsstand!J140</f>
        <v>13.439930855661192</v>
      </c>
    </row>
    <row r="406" spans="2:6" s="31" customFormat="1" ht="16.5" customHeight="1" x14ac:dyDescent="0.25">
      <c r="B406" s="32">
        <f>[2]B2_neuer_Gebietsstand!A141</f>
        <v>3</v>
      </c>
      <c r="C406" s="24" t="str">
        <f>VLOOKUP(B406,[1]Tabelle1!$A$1:$B$68,2,FALSE)</f>
        <v>Statistische Region Lüneburg</v>
      </c>
      <c r="D406" s="31">
        <f>[2]B2_neuer_Gebietsstand!C141</f>
        <v>2018</v>
      </c>
      <c r="E406" s="33">
        <f>[2]B2_neuer_Gebietsstand!I141</f>
        <v>19.130223245195456</v>
      </c>
      <c r="F406" s="33">
        <f>[2]B2_neuer_Gebietsstand!J141</f>
        <v>10.546604539755609</v>
      </c>
    </row>
    <row r="407" spans="2:6" s="28" customFormat="1" ht="8.25" customHeight="1" x14ac:dyDescent="0.15">
      <c r="B407" s="29">
        <f>[2]B2_neuer_Gebietsstand!A142</f>
        <v>401</v>
      </c>
      <c r="C407" s="19" t="str">
        <f>VLOOKUP(B407,[1]Tabelle1!$A$1:$B$68,2,FALSE)</f>
        <v>Delmenhorst, Stadt</v>
      </c>
      <c r="D407" s="28">
        <f>[2]B2_neuer_Gebietsstand!C142</f>
        <v>2018</v>
      </c>
      <c r="E407" s="30">
        <f>[2]B2_neuer_Gebietsstand!I142</f>
        <v>42.879177377892027</v>
      </c>
      <c r="F407" s="30">
        <f>[2]B2_neuer_Gebietsstand!J142</f>
        <v>31.208226221079695</v>
      </c>
    </row>
    <row r="408" spans="2:6" s="28" customFormat="1" ht="8.25" customHeight="1" x14ac:dyDescent="0.15">
      <c r="B408" s="29">
        <f>[2]B2_neuer_Gebietsstand!A143</f>
        <v>402</v>
      </c>
      <c r="C408" s="19" t="str">
        <f>VLOOKUP(B408,[1]Tabelle1!$A$1:$B$68,2,FALSE)</f>
        <v>Emden  Stadt</v>
      </c>
      <c r="D408" s="28">
        <f>[2]B2_neuer_Gebietsstand!C143</f>
        <v>2018</v>
      </c>
      <c r="E408" s="30">
        <f>[2]B2_neuer_Gebietsstand!I143</f>
        <v>24.685638649900728</v>
      </c>
      <c r="F408" s="30">
        <f>[2]B2_neuer_Gebietsstand!J143</f>
        <v>16.082064857710126</v>
      </c>
    </row>
    <row r="409" spans="2:6" s="28" customFormat="1" ht="8.25" customHeight="1" x14ac:dyDescent="0.15">
      <c r="B409" s="29">
        <f>[2]B2_neuer_Gebietsstand!A144</f>
        <v>403</v>
      </c>
      <c r="C409" s="19" t="str">
        <f>VLOOKUP(B409,[1]Tabelle1!$A$1:$B$68,2,FALSE)</f>
        <v>Oldenburg(Oldb), Stadt</v>
      </c>
      <c r="D409" s="28">
        <f>[2]B2_neuer_Gebietsstand!C144</f>
        <v>2018</v>
      </c>
      <c r="E409" s="30">
        <f>[2]B2_neuer_Gebietsstand!I144</f>
        <v>28.088207811623995</v>
      </c>
      <c r="F409" s="30">
        <f>[2]B2_neuer_Gebietsstand!J144</f>
        <v>19.603812371519343</v>
      </c>
    </row>
    <row r="410" spans="2:6" s="28" customFormat="1" ht="8.25" customHeight="1" x14ac:dyDescent="0.15">
      <c r="B410" s="29">
        <f>[2]B2_neuer_Gebietsstand!A145</f>
        <v>404</v>
      </c>
      <c r="C410" s="19" t="str">
        <f>VLOOKUP(B410,[1]Tabelle1!$A$1:$B$68,2,FALSE)</f>
        <v>Osnabrück, Stadt</v>
      </c>
      <c r="D410" s="28">
        <f>[2]B2_neuer_Gebietsstand!C145</f>
        <v>2018</v>
      </c>
      <c r="E410" s="30">
        <f>[2]B2_neuer_Gebietsstand!I145</f>
        <v>37.295990328430385</v>
      </c>
      <c r="F410" s="30">
        <f>[2]B2_neuer_Gebietsstand!J145</f>
        <v>26.032641547451142</v>
      </c>
    </row>
    <row r="411" spans="2:6" s="28" customFormat="1" ht="8.25" customHeight="1" x14ac:dyDescent="0.15">
      <c r="B411" s="29">
        <f>[2]B2_neuer_Gebietsstand!A146</f>
        <v>405</v>
      </c>
      <c r="C411" s="19" t="str">
        <f>VLOOKUP(B411,[1]Tabelle1!$A$1:$B$68,2,FALSE)</f>
        <v>Wilhelmshaven, Stadt</v>
      </c>
      <c r="D411" s="28">
        <f>[2]B2_neuer_Gebietsstand!C146</f>
        <v>2018</v>
      </c>
      <c r="E411" s="30">
        <f>[2]B2_neuer_Gebietsstand!I146</f>
        <v>25.593220338983052</v>
      </c>
      <c r="F411" s="30">
        <f>[2]B2_neuer_Gebietsstand!J146</f>
        <v>12.372881355932204</v>
      </c>
    </row>
    <row r="412" spans="2:6" s="28" customFormat="1" ht="8.25" customHeight="1" x14ac:dyDescent="0.15">
      <c r="B412" s="29">
        <f>[2]B2_neuer_Gebietsstand!A147</f>
        <v>451</v>
      </c>
      <c r="C412" s="19" t="str">
        <f>VLOOKUP(B412,[1]Tabelle1!$A$1:$B$68,2,FALSE)</f>
        <v>Ammerland</v>
      </c>
      <c r="D412" s="28">
        <f>[2]B2_neuer_Gebietsstand!C147</f>
        <v>2018</v>
      </c>
      <c r="E412" s="30">
        <f>[2]B2_neuer_Gebietsstand!I147</f>
        <v>17.23504721930745</v>
      </c>
      <c r="F412" s="30">
        <f>[2]B2_neuer_Gebietsstand!J147</f>
        <v>10.047219307450158</v>
      </c>
    </row>
    <row r="413" spans="2:6" s="28" customFormat="1" ht="8.25" customHeight="1" x14ac:dyDescent="0.15">
      <c r="B413" s="29">
        <f>[2]B2_neuer_Gebietsstand!A148</f>
        <v>452</v>
      </c>
      <c r="C413" s="19" t="str">
        <f>VLOOKUP(B413,[1]Tabelle1!$A$1:$B$68,2,FALSE)</f>
        <v>Aurich</v>
      </c>
      <c r="D413" s="28">
        <f>[2]B2_neuer_Gebietsstand!C148</f>
        <v>2018</v>
      </c>
      <c r="E413" s="30">
        <f>[2]B2_neuer_Gebietsstand!I148</f>
        <v>15.207814594905193</v>
      </c>
      <c r="F413" s="30">
        <f>[2]B2_neuer_Gebietsstand!J148</f>
        <v>9.5384026048649684</v>
      </c>
    </row>
    <row r="414" spans="2:6" s="28" customFormat="1" ht="8.25" customHeight="1" x14ac:dyDescent="0.15">
      <c r="B414" s="29">
        <f>[2]B2_neuer_Gebietsstand!A149</f>
        <v>453</v>
      </c>
      <c r="C414" s="19" t="str">
        <f>VLOOKUP(B414,[1]Tabelle1!$A$1:$B$68,2,FALSE)</f>
        <v>Cloppenburg</v>
      </c>
      <c r="D414" s="28">
        <f>[2]B2_neuer_Gebietsstand!C149</f>
        <v>2018</v>
      </c>
      <c r="E414" s="30">
        <f>[2]B2_neuer_Gebietsstand!I149</f>
        <v>22.287546766435064</v>
      </c>
      <c r="F414" s="30">
        <f>[2]B2_neuer_Gebietsstand!J149</f>
        <v>13.468733297701762</v>
      </c>
    </row>
    <row r="415" spans="2:6" s="28" customFormat="1" ht="8.25" customHeight="1" x14ac:dyDescent="0.15">
      <c r="B415" s="29">
        <f>[2]B2_neuer_Gebietsstand!A150</f>
        <v>454</v>
      </c>
      <c r="C415" s="19" t="str">
        <f>VLOOKUP(B415,[1]Tabelle1!$A$1:$B$68,2,FALSE)</f>
        <v>Emsland</v>
      </c>
      <c r="D415" s="28">
        <f>[2]B2_neuer_Gebietsstand!C150</f>
        <v>2018</v>
      </c>
      <c r="E415" s="30">
        <f>[2]B2_neuer_Gebietsstand!I150</f>
        <v>20.336822940373235</v>
      </c>
      <c r="F415" s="30">
        <f>[2]B2_neuer_Gebietsstand!J150</f>
        <v>11.970869367319072</v>
      </c>
    </row>
    <row r="416" spans="2:6" s="28" customFormat="1" ht="8.25" customHeight="1" x14ac:dyDescent="0.15">
      <c r="B416" s="29">
        <f>[2]B2_neuer_Gebietsstand!A151</f>
        <v>455</v>
      </c>
      <c r="C416" s="19" t="str">
        <f>VLOOKUP(B416,[1]Tabelle1!$A$1:$B$68,2,FALSE)</f>
        <v>Friesland</v>
      </c>
      <c r="D416" s="28">
        <f>[2]B2_neuer_Gebietsstand!C151</f>
        <v>2018</v>
      </c>
      <c r="E416" s="30">
        <f>[2]B2_neuer_Gebietsstand!I151</f>
        <v>10.132311977715878</v>
      </c>
      <c r="F416" s="30">
        <f>[2]B2_neuer_Gebietsstand!J151</f>
        <v>5.6058495821727021</v>
      </c>
    </row>
    <row r="417" spans="2:6" s="28" customFormat="1" ht="8.25" customHeight="1" x14ac:dyDescent="0.15">
      <c r="B417" s="29">
        <f>[2]B2_neuer_Gebietsstand!A152</f>
        <v>456</v>
      </c>
      <c r="C417" s="19" t="str">
        <f>VLOOKUP(B417,[1]Tabelle1!$A$1:$B$68,2,FALSE)</f>
        <v>Grafschaft Bentheim</v>
      </c>
      <c r="D417" s="28">
        <f>[2]B2_neuer_Gebietsstand!C152</f>
        <v>2018</v>
      </c>
      <c r="E417" s="30">
        <f>[2]B2_neuer_Gebietsstand!I152</f>
        <v>29.585398828301035</v>
      </c>
      <c r="F417" s="30">
        <f>[2]B2_neuer_Gebietsstand!J152</f>
        <v>20.009013068949976</v>
      </c>
    </row>
    <row r="418" spans="2:6" s="28" customFormat="1" ht="8.25" customHeight="1" x14ac:dyDescent="0.15">
      <c r="B418" s="29">
        <f>[2]B2_neuer_Gebietsstand!A153</f>
        <v>457</v>
      </c>
      <c r="C418" s="19" t="str">
        <f>VLOOKUP(B418,[1]Tabelle1!$A$1:$B$68,2,FALSE)</f>
        <v>Leer</v>
      </c>
      <c r="D418" s="28">
        <f>[2]B2_neuer_Gebietsstand!C153</f>
        <v>2018</v>
      </c>
      <c r="E418" s="30">
        <f>[2]B2_neuer_Gebietsstand!I153</f>
        <v>14.967637540453074</v>
      </c>
      <c r="F418" s="30">
        <f>[2]B2_neuer_Gebietsstand!J153</f>
        <v>8.8187702265372163</v>
      </c>
    </row>
    <row r="419" spans="2:6" s="28" customFormat="1" ht="8.25" customHeight="1" x14ac:dyDescent="0.15">
      <c r="B419" s="29">
        <f>[2]B2_neuer_Gebietsstand!A154</f>
        <v>458</v>
      </c>
      <c r="C419" s="19" t="str">
        <f>VLOOKUP(B419,[1]Tabelle1!$A$1:$B$68,2,FALSE)</f>
        <v>Oldenburg</v>
      </c>
      <c r="D419" s="28">
        <f>[2]B2_neuer_Gebietsstand!C154</f>
        <v>2018</v>
      </c>
      <c r="E419" s="30">
        <f>[2]B2_neuer_Gebietsstand!I154</f>
        <v>14.032016008004003</v>
      </c>
      <c r="F419" s="30">
        <f>[2]B2_neuer_Gebietsstand!J154</f>
        <v>9.2296148074037028</v>
      </c>
    </row>
    <row r="420" spans="2:6" s="28" customFormat="1" ht="8.25" customHeight="1" x14ac:dyDescent="0.15">
      <c r="B420" s="29">
        <f>[2]B2_neuer_Gebietsstand!A155</f>
        <v>459</v>
      </c>
      <c r="C420" s="19" t="str">
        <f>VLOOKUP(B420,[1]Tabelle1!$A$1:$B$68,2,FALSE)</f>
        <v>Osnabrück</v>
      </c>
      <c r="D420" s="28">
        <f>[2]B2_neuer_Gebietsstand!C155</f>
        <v>2018</v>
      </c>
      <c r="E420" s="30">
        <f>[2]B2_neuer_Gebietsstand!I155</f>
        <v>18.984076149808736</v>
      </c>
      <c r="F420" s="30">
        <f>[2]B2_neuer_Gebietsstand!J155</f>
        <v>9.6877502001601279</v>
      </c>
    </row>
    <row r="421" spans="2:6" s="28" customFormat="1" ht="8.25" customHeight="1" x14ac:dyDescent="0.15">
      <c r="B421" s="29">
        <f>[2]B2_neuer_Gebietsstand!A156</f>
        <v>460</v>
      </c>
      <c r="C421" s="19" t="str">
        <f>VLOOKUP(B421,[1]Tabelle1!$A$1:$B$68,2,FALSE)</f>
        <v>Vechta</v>
      </c>
      <c r="D421" s="28">
        <f>[2]B2_neuer_Gebietsstand!C156</f>
        <v>2018</v>
      </c>
      <c r="E421" s="30">
        <f>[2]B2_neuer_Gebietsstand!I156</f>
        <v>17.744181420330214</v>
      </c>
      <c r="F421" s="30">
        <f>[2]B2_neuer_Gebietsstand!J156</f>
        <v>11.995225780783768</v>
      </c>
    </row>
    <row r="422" spans="2:6" s="28" customFormat="1" ht="8.25" customHeight="1" x14ac:dyDescent="0.15">
      <c r="B422" s="29">
        <f>[2]B2_neuer_Gebietsstand!A157</f>
        <v>461</v>
      </c>
      <c r="C422" s="19" t="str">
        <f>VLOOKUP(B422,[1]Tabelle1!$A$1:$B$68,2,FALSE)</f>
        <v>Wesermarsch</v>
      </c>
      <c r="D422" s="28">
        <f>[2]B2_neuer_Gebietsstand!C157</f>
        <v>2018</v>
      </c>
      <c r="E422" s="30">
        <f>[2]B2_neuer_Gebietsstand!I157</f>
        <v>22.393677079412871</v>
      </c>
      <c r="F422" s="30">
        <f>[2]B2_neuer_Gebietsstand!J157</f>
        <v>14.188934888972526</v>
      </c>
    </row>
    <row r="423" spans="2:6" s="28" customFormat="1" ht="8.25" customHeight="1" x14ac:dyDescent="0.15">
      <c r="B423" s="29">
        <f>[2]B2_neuer_Gebietsstand!A158</f>
        <v>462</v>
      </c>
      <c r="C423" s="19" t="str">
        <f>VLOOKUP(B423,[1]Tabelle1!$A$1:$B$68,2,FALSE)</f>
        <v>Wittmund</v>
      </c>
      <c r="D423" s="28">
        <f>[2]B2_neuer_Gebietsstand!C158</f>
        <v>2018</v>
      </c>
      <c r="E423" s="30">
        <f>[2]B2_neuer_Gebietsstand!I158</f>
        <v>9.3525179856115113</v>
      </c>
      <c r="F423" s="30">
        <f>[2]B2_neuer_Gebietsstand!J158</f>
        <v>5.1013734466971874</v>
      </c>
    </row>
    <row r="424" spans="2:6" s="31" customFormat="1" ht="16.5" customHeight="1" x14ac:dyDescent="0.25">
      <c r="B424" s="32">
        <f>[2]B2_neuer_Gebietsstand!A159</f>
        <v>4</v>
      </c>
      <c r="C424" s="24" t="str">
        <f>VLOOKUP(B424,[1]Tabelle1!$A$1:$B$68,2,FALSE)</f>
        <v>Statistische Region Weser-Ems</v>
      </c>
      <c r="D424" s="31">
        <f>[2]B2_neuer_Gebietsstand!C159</f>
        <v>2018</v>
      </c>
      <c r="E424" s="33">
        <f>[2]B2_neuer_Gebietsstand!I159</f>
        <v>21.340061892471461</v>
      </c>
      <c r="F424" s="33">
        <f>[2]B2_neuer_Gebietsstand!J159</f>
        <v>13.306881364202525</v>
      </c>
    </row>
    <row r="425" spans="2:6" s="31" customFormat="1" ht="16.5" customHeight="1" x14ac:dyDescent="0.25">
      <c r="B425" s="32">
        <f>[2]B2_neuer_Gebietsstand!A160</f>
        <v>0</v>
      </c>
      <c r="C425" s="24" t="str">
        <f>VLOOKUP(B425,[1]Tabelle1!$A$1:$B$68,2,FALSE)</f>
        <v>Niedersachsen</v>
      </c>
      <c r="D425" s="31">
        <f>[2]B2_neuer_Gebietsstand!C160</f>
        <v>2018</v>
      </c>
      <c r="E425" s="33">
        <f>[2]B2_neuer_Gebietsstand!I160</f>
        <v>24.164028613048398</v>
      </c>
      <c r="F425" s="33">
        <f>[2]B2_neuer_Gebietsstand!J160</f>
        <v>14.616987166445586</v>
      </c>
    </row>
    <row r="426" spans="2:6" s="28" customFormat="1" ht="8.25" customHeight="1" x14ac:dyDescent="0.15">
      <c r="B426" s="29">
        <f>[2]B2_neuer_Gebietsstand!A161</f>
        <v>101</v>
      </c>
      <c r="C426" s="19" t="str">
        <f>VLOOKUP(B426,[1]Tabelle1!$A$1:$B$68,2,FALSE)</f>
        <v>Braunschweig, Stadt</v>
      </c>
      <c r="D426" s="28">
        <f>[2]B2_neuer_Gebietsstand!C161</f>
        <v>2017</v>
      </c>
      <c r="E426" s="30">
        <f>[2]B2_neuer_Gebietsstand!I161</f>
        <v>33.491718707575345</v>
      </c>
      <c r="F426" s="30">
        <f>[2]B2_neuer_Gebietsstand!J161</f>
        <v>17.540048873201194</v>
      </c>
    </row>
    <row r="427" spans="2:6" s="28" customFormat="1" ht="8.25" customHeight="1" x14ac:dyDescent="0.15">
      <c r="B427" s="29">
        <f>[2]B2_neuer_Gebietsstand!A162</f>
        <v>102</v>
      </c>
      <c r="C427" s="19" t="str">
        <f>VLOOKUP(B427,[1]Tabelle1!$A$1:$B$68,2,FALSE)</f>
        <v>Salzgitter, Stadt</v>
      </c>
      <c r="D427" s="28">
        <f>[2]B2_neuer_Gebietsstand!C162</f>
        <v>2017</v>
      </c>
      <c r="E427" s="30">
        <f>[2]B2_neuer_Gebietsstand!I162</f>
        <v>38.837606837606835</v>
      </c>
      <c r="F427" s="30">
        <f>[2]B2_neuer_Gebietsstand!J162</f>
        <v>29.367521367521366</v>
      </c>
    </row>
    <row r="428" spans="2:6" s="28" customFormat="1" ht="8.25" customHeight="1" x14ac:dyDescent="0.15">
      <c r="B428" s="29">
        <f>[2]B2_neuer_Gebietsstand!A163</f>
        <v>103</v>
      </c>
      <c r="C428" s="19" t="str">
        <f>VLOOKUP(B428,[1]Tabelle1!$A$1:$B$68,2,FALSE)</f>
        <v>Wolfsburg, Stadt</v>
      </c>
      <c r="D428" s="28">
        <f>[2]B2_neuer_Gebietsstand!C163</f>
        <v>2017</v>
      </c>
      <c r="E428" s="30">
        <f>[2]B2_neuer_Gebietsstand!I163</f>
        <v>31.026420388122517</v>
      </c>
      <c r="F428" s="30">
        <f>[2]B2_neuer_Gebietsstand!J163</f>
        <v>17.722702829085808</v>
      </c>
    </row>
    <row r="429" spans="2:6" s="28" customFormat="1" ht="8.25" customHeight="1" x14ac:dyDescent="0.15">
      <c r="B429" s="29">
        <f>[2]B2_neuer_Gebietsstand!A164</f>
        <v>151</v>
      </c>
      <c r="C429" s="19" t="str">
        <f>VLOOKUP(B429,[1]Tabelle1!$A$1:$B$68,2,FALSE)</f>
        <v>Gifhorn</v>
      </c>
      <c r="D429" s="28">
        <f>[2]B2_neuer_Gebietsstand!C164</f>
        <v>2017</v>
      </c>
      <c r="E429" s="30">
        <f>[2]B2_neuer_Gebietsstand!I164</f>
        <v>14.013938594838955</v>
      </c>
      <c r="F429" s="30">
        <f>[2]B2_neuer_Gebietsstand!J164</f>
        <v>7.1764927481634961</v>
      </c>
    </row>
    <row r="430" spans="2:6" s="28" customFormat="1" ht="8.25" customHeight="1" x14ac:dyDescent="0.15">
      <c r="B430" s="29">
        <f>[2]B2_neuer_Gebietsstand!A165</f>
        <v>153</v>
      </c>
      <c r="C430" s="19" t="str">
        <f>VLOOKUP(B430,[1]Tabelle1!$A$1:$B$68,2,FALSE)</f>
        <v>Goslar</v>
      </c>
      <c r="D430" s="28">
        <f>[2]B2_neuer_Gebietsstand!C165</f>
        <v>2017</v>
      </c>
      <c r="E430" s="30">
        <f>[2]B2_neuer_Gebietsstand!I165</f>
        <v>18.018018018018019</v>
      </c>
      <c r="F430" s="30">
        <f>[2]B2_neuer_Gebietsstand!J165</f>
        <v>9.8167132649891276</v>
      </c>
    </row>
    <row r="431" spans="2:6" s="28" customFormat="1" ht="8.25" customHeight="1" x14ac:dyDescent="0.15">
      <c r="B431" s="29">
        <f>[2]B2_neuer_Gebietsstand!A166</f>
        <v>154</v>
      </c>
      <c r="C431" s="19" t="str">
        <f>VLOOKUP(B431,[1]Tabelle1!$A$1:$B$68,2,FALSE)</f>
        <v>Helmstedt</v>
      </c>
      <c r="D431" s="28">
        <f>[2]B2_neuer_Gebietsstand!C166</f>
        <v>2017</v>
      </c>
      <c r="E431" s="30">
        <f>[2]B2_neuer_Gebietsstand!I166</f>
        <v>14.325177584846093</v>
      </c>
      <c r="F431" s="30">
        <f>[2]B2_neuer_Gebietsstand!J166</f>
        <v>8.1689029202841343</v>
      </c>
    </row>
    <row r="432" spans="2:6" s="28" customFormat="1" ht="8.25" customHeight="1" x14ac:dyDescent="0.15">
      <c r="B432" s="29">
        <f>[2]B2_neuer_Gebietsstand!A167</f>
        <v>155</v>
      </c>
      <c r="C432" s="19" t="str">
        <f>VLOOKUP(B432,[1]Tabelle1!$A$1:$B$68,2,FALSE)</f>
        <v>Northeim</v>
      </c>
      <c r="D432" s="28">
        <f>[2]B2_neuer_Gebietsstand!C167</f>
        <v>2017</v>
      </c>
      <c r="E432" s="30">
        <f>[2]B2_neuer_Gebietsstand!I167</f>
        <v>20.647321428571427</v>
      </c>
      <c r="F432" s="30">
        <f>[2]B2_neuer_Gebietsstand!J167</f>
        <v>12.555803571428573</v>
      </c>
    </row>
    <row r="433" spans="2:6" s="28" customFormat="1" ht="8.25" customHeight="1" x14ac:dyDescent="0.15">
      <c r="B433" s="29">
        <f>[2]B2_neuer_Gebietsstand!A168</f>
        <v>157</v>
      </c>
      <c r="C433" s="19" t="str">
        <f>VLOOKUP(B433,[1]Tabelle1!$A$1:$B$68,2,FALSE)</f>
        <v>Peine</v>
      </c>
      <c r="D433" s="28">
        <f>[2]B2_neuer_Gebietsstand!C168</f>
        <v>2017</v>
      </c>
      <c r="E433" s="30">
        <f>[2]B2_neuer_Gebietsstand!I168</f>
        <v>24.874671759369779</v>
      </c>
      <c r="F433" s="30">
        <f>[2]B2_neuer_Gebietsstand!J168</f>
        <v>14.896156600620673</v>
      </c>
    </row>
    <row r="434" spans="2:6" s="28" customFormat="1" ht="8.25" customHeight="1" x14ac:dyDescent="0.15">
      <c r="B434" s="29">
        <f>[2]B2_neuer_Gebietsstand!A169</f>
        <v>158</v>
      </c>
      <c r="C434" s="19" t="str">
        <f>VLOOKUP(B434,[1]Tabelle1!$A$1:$B$68,2,FALSE)</f>
        <v>Wolfenbüttel</v>
      </c>
      <c r="D434" s="28">
        <f>[2]B2_neuer_Gebietsstand!C169</f>
        <v>2017</v>
      </c>
      <c r="E434" s="30">
        <f>[2]B2_neuer_Gebietsstand!I169</f>
        <v>15.406892557196642</v>
      </c>
      <c r="F434" s="30">
        <f>[2]B2_neuer_Gebietsstand!J169</f>
        <v>8.6880973066898353</v>
      </c>
    </row>
    <row r="435" spans="2:6" s="28" customFormat="1" ht="8.25" customHeight="1" x14ac:dyDescent="0.15">
      <c r="B435" s="29">
        <f>[2]B2_neuer_Gebietsstand!A170</f>
        <v>159</v>
      </c>
      <c r="C435" s="19" t="str">
        <f>VLOOKUP(B435,[1]Tabelle1!$A$1:$B$68,2,FALSE)</f>
        <v>Göttingen</v>
      </c>
      <c r="D435" s="28">
        <f>[2]B2_neuer_Gebietsstand!C170</f>
        <v>2017</v>
      </c>
      <c r="E435" s="30">
        <f>[2]B2_neuer_Gebietsstand!I170</f>
        <v>23.983652398365241</v>
      </c>
      <c r="F435" s="30">
        <f>[2]B2_neuer_Gebietsstand!J170</f>
        <v>14.86341148634115</v>
      </c>
    </row>
    <row r="436" spans="2:6" s="31" customFormat="1" ht="16.5" customHeight="1" x14ac:dyDescent="0.25">
      <c r="B436" s="32">
        <f>[2]B2_neuer_Gebietsstand!A171</f>
        <v>1</v>
      </c>
      <c r="C436" s="24" t="str">
        <f>VLOOKUP(B436,[1]Tabelle1!$A$1:$B$68,2,FALSE)</f>
        <v>Statistische Region Braunschweig</v>
      </c>
      <c r="D436" s="31">
        <f>[2]B2_neuer_Gebietsstand!C171</f>
        <v>2017</v>
      </c>
      <c r="E436" s="33">
        <f>[2]B2_neuer_Gebietsstand!I171</f>
        <v>24.182086059713136</v>
      </c>
      <c r="F436" s="33">
        <f>[2]B2_neuer_Gebietsstand!J171</f>
        <v>14.232785890713698</v>
      </c>
    </row>
    <row r="437" spans="2:6" s="28" customFormat="1" ht="8.25" customHeight="1" x14ac:dyDescent="0.15">
      <c r="B437" s="29">
        <f>[2]B2_neuer_Gebietsstand!A172</f>
        <v>241</v>
      </c>
      <c r="C437" s="19" t="str">
        <f>VLOOKUP(B437,[1]Tabelle1!$A$1:$B$68,2,FALSE)</f>
        <v>Hannover  Region</v>
      </c>
      <c r="D437" s="28">
        <f>[2]B2_neuer_Gebietsstand!C172</f>
        <v>2017</v>
      </c>
      <c r="E437" s="30">
        <f>[2]B2_neuer_Gebietsstand!I172</f>
        <v>35.128799236745259</v>
      </c>
      <c r="F437" s="30">
        <f>[2]B2_neuer_Gebietsstand!J172</f>
        <v>22.665939757394028</v>
      </c>
    </row>
    <row r="438" spans="2:6" s="28" customFormat="1" ht="8.25" customHeight="1" x14ac:dyDescent="0.15">
      <c r="B438" s="29">
        <f>[2]B2_neuer_Gebietsstand!A173</f>
        <v>241001</v>
      </c>
      <c r="C438" s="19" t="str">
        <f>VLOOKUP(B438,[1]Tabelle1!$A$1:$B$68,2,FALSE)</f>
        <v>dav. Hannover, Lhst.</v>
      </c>
      <c r="D438" s="28">
        <f>[2]B2_neuer_Gebietsstand!C173</f>
        <v>2017</v>
      </c>
      <c r="E438" s="30">
        <f>[2]B2_neuer_Gebietsstand!I173</f>
        <v>45.509464357631899</v>
      </c>
      <c r="F438" s="30">
        <f>[2]B2_neuer_Gebietsstand!J173</f>
        <v>31.269777343075774</v>
      </c>
    </row>
    <row r="439" spans="2:6" s="28" customFormat="1" ht="8.25" customHeight="1" x14ac:dyDescent="0.15">
      <c r="B439" s="29">
        <f>[2]B2_neuer_Gebietsstand!A174</f>
        <v>241999</v>
      </c>
      <c r="C439" s="19" t="str">
        <f>VLOOKUP(B439,[1]Tabelle1!$A$1:$B$68,2,FALSE)</f>
        <v>dav. Hannover, Umland</v>
      </c>
      <c r="D439" s="28">
        <f>[2]B2_neuer_Gebietsstand!C174</f>
        <v>2017</v>
      </c>
      <c r="E439" s="30">
        <f>[2]B2_neuer_Gebietsstand!I174</f>
        <v>25.782221301284707</v>
      </c>
      <c r="F439" s="30">
        <f>[2]B2_neuer_Gebietsstand!J174</f>
        <v>14.919187733112308</v>
      </c>
    </row>
    <row r="440" spans="2:6" s="28" customFormat="1" ht="8.25" customHeight="1" x14ac:dyDescent="0.15">
      <c r="B440" s="29">
        <f>[2]B2_neuer_Gebietsstand!A175</f>
        <v>251</v>
      </c>
      <c r="C440" s="19" t="str">
        <f>VLOOKUP(B440,[1]Tabelle1!$A$1:$B$68,2,FALSE)</f>
        <v>Diepholz</v>
      </c>
      <c r="D440" s="28">
        <f>[2]B2_neuer_Gebietsstand!C175</f>
        <v>2017</v>
      </c>
      <c r="E440" s="30">
        <f>[2]B2_neuer_Gebietsstand!I175</f>
        <v>20.35228182546037</v>
      </c>
      <c r="F440" s="30">
        <f>[2]B2_neuer_Gebietsstand!J175</f>
        <v>13.082465972778223</v>
      </c>
    </row>
    <row r="441" spans="2:6" s="28" customFormat="1" ht="8.25" customHeight="1" x14ac:dyDescent="0.15">
      <c r="B441" s="29">
        <f>[2]B2_neuer_Gebietsstand!A176</f>
        <v>252</v>
      </c>
      <c r="C441" s="19" t="str">
        <f>VLOOKUP(B441,[1]Tabelle1!$A$1:$B$68,2,FALSE)</f>
        <v>Hameln-Pyrmont</v>
      </c>
      <c r="D441" s="28">
        <f>[2]B2_neuer_Gebietsstand!C176</f>
        <v>2017</v>
      </c>
      <c r="E441" s="30">
        <f>[2]B2_neuer_Gebietsstand!I176</f>
        <v>26.928605654048877</v>
      </c>
      <c r="F441" s="30">
        <f>[2]B2_neuer_Gebietsstand!J176</f>
        <v>14.973646382367034</v>
      </c>
    </row>
    <row r="442" spans="2:6" s="28" customFormat="1" ht="8.25" customHeight="1" x14ac:dyDescent="0.15">
      <c r="B442" s="29">
        <f>[2]B2_neuer_Gebietsstand!A177</f>
        <v>254</v>
      </c>
      <c r="C442" s="19" t="str">
        <f>VLOOKUP(B442,[1]Tabelle1!$A$1:$B$68,2,FALSE)</f>
        <v>Hildesheim</v>
      </c>
      <c r="D442" s="28">
        <f>[2]B2_neuer_Gebietsstand!C177</f>
        <v>2017</v>
      </c>
      <c r="E442" s="30">
        <f>[2]B2_neuer_Gebietsstand!I177</f>
        <v>23.949525172368936</v>
      </c>
      <c r="F442" s="30">
        <f>[2]B2_neuer_Gebietsstand!J177</f>
        <v>13.490308312735788</v>
      </c>
    </row>
    <row r="443" spans="2:6" s="28" customFormat="1" ht="8.25" customHeight="1" x14ac:dyDescent="0.15">
      <c r="B443" s="29">
        <f>[2]B2_neuer_Gebietsstand!A178</f>
        <v>255</v>
      </c>
      <c r="C443" s="19" t="str">
        <f>VLOOKUP(B443,[1]Tabelle1!$A$1:$B$68,2,FALSE)</f>
        <v>Holzminden</v>
      </c>
      <c r="D443" s="28">
        <f>[2]B2_neuer_Gebietsstand!C178</f>
        <v>2017</v>
      </c>
      <c r="E443" s="30">
        <f>[2]B2_neuer_Gebietsstand!I178</f>
        <v>17.051209904333145</v>
      </c>
      <c r="F443" s="30">
        <f>[2]B2_neuer_Gebietsstand!J178</f>
        <v>9.6229600450196955</v>
      </c>
    </row>
    <row r="444" spans="2:6" s="28" customFormat="1" ht="8.25" customHeight="1" x14ac:dyDescent="0.15">
      <c r="B444" s="29">
        <f>[2]B2_neuer_Gebietsstand!A179</f>
        <v>256</v>
      </c>
      <c r="C444" s="19" t="str">
        <f>VLOOKUP(B444,[1]Tabelle1!$A$1:$B$68,2,FALSE)</f>
        <v>Nienburg (Weser)</v>
      </c>
      <c r="D444" s="28">
        <f>[2]B2_neuer_Gebietsstand!C179</f>
        <v>2017</v>
      </c>
      <c r="E444" s="30">
        <f>[2]B2_neuer_Gebietsstand!I179</f>
        <v>19.468776490534047</v>
      </c>
      <c r="F444" s="30">
        <f>[2]B2_neuer_Gebietsstand!J179</f>
        <v>10.567957050014128</v>
      </c>
    </row>
    <row r="445" spans="2:6" s="28" customFormat="1" ht="8.25" customHeight="1" x14ac:dyDescent="0.15">
      <c r="B445" s="29">
        <f>[2]B2_neuer_Gebietsstand!A180</f>
        <v>257</v>
      </c>
      <c r="C445" s="19" t="str">
        <f>VLOOKUP(B445,[1]Tabelle1!$A$1:$B$68,2,FALSE)</f>
        <v>Schaumburg</v>
      </c>
      <c r="D445" s="28">
        <f>[2]B2_neuer_Gebietsstand!C180</f>
        <v>2017</v>
      </c>
      <c r="E445" s="30">
        <f>[2]B2_neuer_Gebietsstand!I180</f>
        <v>26.370192307692307</v>
      </c>
      <c r="F445" s="30">
        <f>[2]B2_neuer_Gebietsstand!J180</f>
        <v>14.326923076923077</v>
      </c>
    </row>
    <row r="446" spans="2:6" s="31" customFormat="1" ht="16.5" customHeight="1" x14ac:dyDescent="0.25">
      <c r="B446" s="32">
        <f>[2]B2_neuer_Gebietsstand!A181</f>
        <v>2</v>
      </c>
      <c r="C446" s="24" t="str">
        <f>VLOOKUP(B446,[1]Tabelle1!$A$1:$B$68,2,FALSE)</f>
        <v>Statistische Region Hannover</v>
      </c>
      <c r="D446" s="31">
        <f>[2]B2_neuer_Gebietsstand!C181</f>
        <v>2017</v>
      </c>
      <c r="E446" s="33">
        <f>[2]B2_neuer_Gebietsstand!I181</f>
        <v>29.89403581931629</v>
      </c>
      <c r="F446" s="33">
        <f>[2]B2_neuer_Gebietsstand!J181</f>
        <v>18.570961768870493</v>
      </c>
    </row>
    <row r="447" spans="2:6" s="28" customFormat="1" ht="8.25" customHeight="1" x14ac:dyDescent="0.15">
      <c r="B447" s="29">
        <f>[2]B2_neuer_Gebietsstand!A182</f>
        <v>351</v>
      </c>
      <c r="C447" s="19" t="str">
        <f>VLOOKUP(B447,[1]Tabelle1!$A$1:$B$68,2,FALSE)</f>
        <v>Celle</v>
      </c>
      <c r="D447" s="28">
        <f>[2]B2_neuer_Gebietsstand!C182</f>
        <v>2017</v>
      </c>
      <c r="E447" s="30">
        <f>[2]B2_neuer_Gebietsstand!I182</f>
        <v>18.312488333022216</v>
      </c>
      <c r="F447" s="30">
        <f>[2]B2_neuer_Gebietsstand!J182</f>
        <v>10.770953892103789</v>
      </c>
    </row>
    <row r="448" spans="2:6" s="28" customFormat="1" ht="8.25" customHeight="1" x14ac:dyDescent="0.15">
      <c r="B448" s="29">
        <f>[2]B2_neuer_Gebietsstand!A183</f>
        <v>352</v>
      </c>
      <c r="C448" s="19" t="str">
        <f>VLOOKUP(B448,[1]Tabelle1!$A$1:$B$68,2,FALSE)</f>
        <v>Cuxhaven</v>
      </c>
      <c r="D448" s="28">
        <f>[2]B2_neuer_Gebietsstand!C183</f>
        <v>2017</v>
      </c>
      <c r="E448" s="30">
        <f>[2]B2_neuer_Gebietsstand!I183</f>
        <v>16.675235646958011</v>
      </c>
      <c r="F448" s="30">
        <f>[2]B2_neuer_Gebietsstand!J183</f>
        <v>9.5115681233933156</v>
      </c>
    </row>
    <row r="449" spans="2:6" s="28" customFormat="1" ht="8.25" customHeight="1" x14ac:dyDescent="0.15">
      <c r="B449" s="29">
        <f>[2]B2_neuer_Gebietsstand!A184</f>
        <v>353</v>
      </c>
      <c r="C449" s="19" t="str">
        <f>VLOOKUP(B449,[1]Tabelle1!$A$1:$B$68,2,FALSE)</f>
        <v>Harburg</v>
      </c>
      <c r="D449" s="28">
        <f>[2]B2_neuer_Gebietsstand!C184</f>
        <v>2017</v>
      </c>
      <c r="E449" s="30">
        <f>[2]B2_neuer_Gebietsstand!I184</f>
        <v>19.795748723429522</v>
      </c>
      <c r="F449" s="30">
        <f>[2]B2_neuer_Gebietsstand!J184</f>
        <v>10.616316351977199</v>
      </c>
    </row>
    <row r="450" spans="2:6" s="28" customFormat="1" ht="8.25" customHeight="1" x14ac:dyDescent="0.15">
      <c r="B450" s="29">
        <f>[2]B2_neuer_Gebietsstand!A185</f>
        <v>354</v>
      </c>
      <c r="C450" s="19" t="str">
        <f>VLOOKUP(B450,[1]Tabelle1!$A$1:$B$68,2,FALSE)</f>
        <v>Lüchow-Dannenberg</v>
      </c>
      <c r="D450" s="28">
        <f>[2]B2_neuer_Gebietsstand!C185</f>
        <v>2017</v>
      </c>
      <c r="E450" s="30">
        <f>[2]B2_neuer_Gebietsstand!I185</f>
        <v>14.409448818897639</v>
      </c>
      <c r="F450" s="30">
        <f>[2]B2_neuer_Gebietsstand!J185</f>
        <v>9.7637795275590555</v>
      </c>
    </row>
    <row r="451" spans="2:6" s="28" customFormat="1" ht="8.25" customHeight="1" x14ac:dyDescent="0.15">
      <c r="B451" s="29">
        <f>[2]B2_neuer_Gebietsstand!A186</f>
        <v>355</v>
      </c>
      <c r="C451" s="19" t="str">
        <f>VLOOKUP(B451,[1]Tabelle1!$A$1:$B$68,2,FALSE)</f>
        <v>Lüneburg</v>
      </c>
      <c r="D451" s="28">
        <f>[2]B2_neuer_Gebietsstand!C186</f>
        <v>2017</v>
      </c>
      <c r="E451" s="30">
        <f>[2]B2_neuer_Gebietsstand!I186</f>
        <v>19.310344827586206</v>
      </c>
      <c r="F451" s="30">
        <f>[2]B2_neuer_Gebietsstand!J186</f>
        <v>12.327586206896552</v>
      </c>
    </row>
    <row r="452" spans="2:6" s="28" customFormat="1" ht="8.25" customHeight="1" x14ac:dyDescent="0.15">
      <c r="B452" s="29">
        <f>[2]B2_neuer_Gebietsstand!A187</f>
        <v>356</v>
      </c>
      <c r="C452" s="19" t="str">
        <f>VLOOKUP(B452,[1]Tabelle1!$A$1:$B$68,2,FALSE)</f>
        <v>Osterholz</v>
      </c>
      <c r="D452" s="28">
        <f>[2]B2_neuer_Gebietsstand!C187</f>
        <v>2017</v>
      </c>
      <c r="E452" s="30">
        <f>[2]B2_neuer_Gebietsstand!I187</f>
        <v>15.593321407274896</v>
      </c>
      <c r="F452" s="30">
        <f>[2]B2_neuer_Gebietsstand!J187</f>
        <v>8.3482409063804415</v>
      </c>
    </row>
    <row r="453" spans="2:6" s="28" customFormat="1" ht="8.25" customHeight="1" x14ac:dyDescent="0.15">
      <c r="B453" s="29">
        <f>[2]B2_neuer_Gebietsstand!A188</f>
        <v>357</v>
      </c>
      <c r="C453" s="19" t="str">
        <f>VLOOKUP(B453,[1]Tabelle1!$A$1:$B$68,2,FALSE)</f>
        <v>Rotenburg (Wümme)</v>
      </c>
      <c r="D453" s="28">
        <f>[2]B2_neuer_Gebietsstand!C188</f>
        <v>2017</v>
      </c>
      <c r="E453" s="30">
        <f>[2]B2_neuer_Gebietsstand!I188</f>
        <v>14.912090297373561</v>
      </c>
      <c r="F453" s="30">
        <f>[2]B2_neuer_Gebietsstand!J188</f>
        <v>8.8126763620577382</v>
      </c>
    </row>
    <row r="454" spans="2:6" s="28" customFormat="1" ht="8.25" customHeight="1" x14ac:dyDescent="0.15">
      <c r="B454" s="29">
        <f>[2]B2_neuer_Gebietsstand!A189</f>
        <v>358</v>
      </c>
      <c r="C454" s="19" t="str">
        <f>VLOOKUP(B454,[1]Tabelle1!$A$1:$B$68,2,FALSE)</f>
        <v>Heidekreis</v>
      </c>
      <c r="D454" s="28">
        <f>[2]B2_neuer_Gebietsstand!C189</f>
        <v>2017</v>
      </c>
      <c r="E454" s="30">
        <f>[2]B2_neuer_Gebietsstand!I189</f>
        <v>15.914249684741488</v>
      </c>
      <c r="F454" s="30">
        <f>[2]B2_neuer_Gebietsstand!J189</f>
        <v>8.978562421185373</v>
      </c>
    </row>
    <row r="455" spans="2:6" s="28" customFormat="1" ht="8.25" customHeight="1" x14ac:dyDescent="0.15">
      <c r="B455" s="29">
        <f>[2]B2_neuer_Gebietsstand!A190</f>
        <v>359</v>
      </c>
      <c r="C455" s="19" t="str">
        <f>VLOOKUP(B455,[1]Tabelle1!$A$1:$B$68,2,FALSE)</f>
        <v>Stade</v>
      </c>
      <c r="D455" s="28">
        <f>[2]B2_neuer_Gebietsstand!C190</f>
        <v>2017</v>
      </c>
      <c r="E455" s="30">
        <f>[2]B2_neuer_Gebietsstand!I190</f>
        <v>19.3359375</v>
      </c>
      <c r="F455" s="30">
        <f>[2]B2_neuer_Gebietsstand!J190</f>
        <v>10.823567708333332</v>
      </c>
    </row>
    <row r="456" spans="2:6" s="28" customFormat="1" ht="8.25" customHeight="1" x14ac:dyDescent="0.15">
      <c r="B456" s="29">
        <f>[2]B2_neuer_Gebietsstand!A191</f>
        <v>360</v>
      </c>
      <c r="C456" s="19" t="str">
        <f>VLOOKUP(B456,[1]Tabelle1!$A$1:$B$68,2,FALSE)</f>
        <v>Uelzen</v>
      </c>
      <c r="D456" s="28">
        <f>[2]B2_neuer_Gebietsstand!C191</f>
        <v>2017</v>
      </c>
      <c r="E456" s="30">
        <f>[2]B2_neuer_Gebietsstand!I191</f>
        <v>16.744581385465363</v>
      </c>
      <c r="F456" s="30">
        <f>[2]B2_neuer_Gebietsstand!J191</f>
        <v>8.6272843178920535</v>
      </c>
    </row>
    <row r="457" spans="2:6" s="28" customFormat="1" ht="8.25" customHeight="1" x14ac:dyDescent="0.15">
      <c r="B457" s="29">
        <f>[2]B2_neuer_Gebietsstand!A192</f>
        <v>361</v>
      </c>
      <c r="C457" s="19" t="str">
        <f>VLOOKUP(B457,[1]Tabelle1!$A$1:$B$68,2,FALSE)</f>
        <v>Verden</v>
      </c>
      <c r="D457" s="28">
        <f>[2]B2_neuer_Gebietsstand!C192</f>
        <v>2017</v>
      </c>
      <c r="E457" s="30">
        <f>[2]B2_neuer_Gebietsstand!I192</f>
        <v>21.181923522595596</v>
      </c>
      <c r="F457" s="30">
        <f>[2]B2_neuer_Gebietsstand!J192</f>
        <v>12.259559675550404</v>
      </c>
    </row>
    <row r="458" spans="2:6" s="31" customFormat="1" ht="16.5" customHeight="1" x14ac:dyDescent="0.25">
      <c r="B458" s="32">
        <f>[2]B2_neuer_Gebietsstand!A193</f>
        <v>3</v>
      </c>
      <c r="C458" s="24" t="str">
        <f>VLOOKUP(B458,[1]Tabelle1!$A$1:$B$68,2,FALSE)</f>
        <v>Statistische Region Lüneburg</v>
      </c>
      <c r="D458" s="31">
        <f>[2]B2_neuer_Gebietsstand!C193</f>
        <v>2017</v>
      </c>
      <c r="E458" s="33">
        <f>[2]B2_neuer_Gebietsstand!I193</f>
        <v>18.010151494525584</v>
      </c>
      <c r="F458" s="33">
        <f>[2]B2_neuer_Gebietsstand!J193</f>
        <v>10.314851908753234</v>
      </c>
    </row>
    <row r="459" spans="2:6" s="28" customFormat="1" ht="8.25" customHeight="1" x14ac:dyDescent="0.15">
      <c r="B459" s="29">
        <f>[2]B2_neuer_Gebietsstand!A194</f>
        <v>401</v>
      </c>
      <c r="C459" s="19" t="str">
        <f>VLOOKUP(B459,[1]Tabelle1!$A$1:$B$68,2,FALSE)</f>
        <v>Delmenhorst, Stadt</v>
      </c>
      <c r="D459" s="28">
        <f>[2]B2_neuer_Gebietsstand!C194</f>
        <v>2017</v>
      </c>
      <c r="E459" s="30">
        <f>[2]B2_neuer_Gebietsstand!I194</f>
        <v>45.712809917355372</v>
      </c>
      <c r="F459" s="30">
        <f>[2]B2_neuer_Gebietsstand!J194</f>
        <v>32.799586776859499</v>
      </c>
    </row>
    <row r="460" spans="2:6" s="28" customFormat="1" ht="8.25" customHeight="1" x14ac:dyDescent="0.15">
      <c r="B460" s="29">
        <f>[2]B2_neuer_Gebietsstand!A195</f>
        <v>402</v>
      </c>
      <c r="C460" s="19" t="str">
        <f>VLOOKUP(B460,[1]Tabelle1!$A$1:$B$68,2,FALSE)</f>
        <v>Emden  Stadt</v>
      </c>
      <c r="D460" s="28">
        <f>[2]B2_neuer_Gebietsstand!C195</f>
        <v>2017</v>
      </c>
      <c r="E460" s="30">
        <f>[2]B2_neuer_Gebietsstand!I195</f>
        <v>24.966442953020135</v>
      </c>
      <c r="F460" s="30">
        <f>[2]B2_neuer_Gebietsstand!J195</f>
        <v>17.919463087248321</v>
      </c>
    </row>
    <row r="461" spans="2:6" s="28" customFormat="1" ht="8.25" customHeight="1" x14ac:dyDescent="0.15">
      <c r="B461" s="29">
        <f>[2]B2_neuer_Gebietsstand!A196</f>
        <v>403</v>
      </c>
      <c r="C461" s="19" t="str">
        <f>VLOOKUP(B461,[1]Tabelle1!$A$1:$B$68,2,FALSE)</f>
        <v>Oldenburg(Oldb), Stadt</v>
      </c>
      <c r="D461" s="28">
        <f>[2]B2_neuer_Gebietsstand!C196</f>
        <v>2017</v>
      </c>
      <c r="E461" s="30">
        <f>[2]B2_neuer_Gebietsstand!I196</f>
        <v>26.649273201639957</v>
      </c>
      <c r="F461" s="30">
        <f>[2]B2_neuer_Gebietsstand!J196</f>
        <v>17.200894521058515</v>
      </c>
    </row>
    <row r="462" spans="2:6" s="28" customFormat="1" ht="8.25" customHeight="1" x14ac:dyDescent="0.15">
      <c r="B462" s="29">
        <f>[2]B2_neuer_Gebietsstand!A197</f>
        <v>404</v>
      </c>
      <c r="C462" s="19" t="str">
        <f>VLOOKUP(B462,[1]Tabelle1!$A$1:$B$68,2,FALSE)</f>
        <v>Osnabrück, Stadt</v>
      </c>
      <c r="D462" s="28">
        <f>[2]B2_neuer_Gebietsstand!C197</f>
        <v>2017</v>
      </c>
      <c r="E462" s="30">
        <f>[2]B2_neuer_Gebietsstand!I197</f>
        <v>38.207260190630706</v>
      </c>
      <c r="F462" s="30">
        <f>[2]B2_neuer_Gebietsstand!J197</f>
        <v>24.842831068748733</v>
      </c>
    </row>
    <row r="463" spans="2:6" s="28" customFormat="1" ht="8.25" customHeight="1" x14ac:dyDescent="0.15">
      <c r="B463" s="29">
        <f>[2]B2_neuer_Gebietsstand!A198</f>
        <v>405</v>
      </c>
      <c r="C463" s="19" t="str">
        <f>VLOOKUP(B463,[1]Tabelle1!$A$1:$B$68,2,FALSE)</f>
        <v>Wilhelmshaven, Stadt</v>
      </c>
      <c r="D463" s="28">
        <f>[2]B2_neuer_Gebietsstand!C198</f>
        <v>2017</v>
      </c>
      <c r="E463" s="30">
        <f>[2]B2_neuer_Gebietsstand!I198</f>
        <v>23.879750425411231</v>
      </c>
      <c r="F463" s="30">
        <f>[2]B2_neuer_Gebietsstand!J198</f>
        <v>11.457742484401589</v>
      </c>
    </row>
    <row r="464" spans="2:6" s="28" customFormat="1" ht="8.25" customHeight="1" x14ac:dyDescent="0.15">
      <c r="B464" s="29">
        <f>[2]B2_neuer_Gebietsstand!A199</f>
        <v>451</v>
      </c>
      <c r="C464" s="19" t="str">
        <f>VLOOKUP(B464,[1]Tabelle1!$A$1:$B$68,2,FALSE)</f>
        <v>Ammerland</v>
      </c>
      <c r="D464" s="28">
        <f>[2]B2_neuer_Gebietsstand!C199</f>
        <v>2017</v>
      </c>
      <c r="E464" s="30">
        <f>[2]B2_neuer_Gebietsstand!I199</f>
        <v>17.05531453362256</v>
      </c>
      <c r="F464" s="30">
        <f>[2]B2_neuer_Gebietsstand!J199</f>
        <v>8.3514099783080269</v>
      </c>
    </row>
    <row r="465" spans="2:6" s="28" customFormat="1" ht="8.25" customHeight="1" x14ac:dyDescent="0.15">
      <c r="B465" s="29">
        <f>[2]B2_neuer_Gebietsstand!A200</f>
        <v>452</v>
      </c>
      <c r="C465" s="19" t="str">
        <f>VLOOKUP(B465,[1]Tabelle1!$A$1:$B$68,2,FALSE)</f>
        <v>Aurich</v>
      </c>
      <c r="D465" s="28">
        <f>[2]B2_neuer_Gebietsstand!C200</f>
        <v>2017</v>
      </c>
      <c r="E465" s="30">
        <f>[2]B2_neuer_Gebietsstand!I200</f>
        <v>13.226299694189603</v>
      </c>
      <c r="F465" s="30">
        <f>[2]B2_neuer_Gebietsstand!J200</f>
        <v>8.5053516819571868</v>
      </c>
    </row>
    <row r="466" spans="2:6" s="28" customFormat="1" ht="8.25" customHeight="1" x14ac:dyDescent="0.15">
      <c r="B466" s="29">
        <f>[2]B2_neuer_Gebietsstand!A201</f>
        <v>453</v>
      </c>
      <c r="C466" s="19" t="str">
        <f>VLOOKUP(B466,[1]Tabelle1!$A$1:$B$68,2,FALSE)</f>
        <v>Cloppenburg</v>
      </c>
      <c r="D466" s="28">
        <f>[2]B2_neuer_Gebietsstand!C201</f>
        <v>2017</v>
      </c>
      <c r="E466" s="30">
        <f>[2]B2_neuer_Gebietsstand!I201</f>
        <v>21.148536720044177</v>
      </c>
      <c r="F466" s="30">
        <f>[2]B2_neuer_Gebietsstand!J201</f>
        <v>10.67550156451316</v>
      </c>
    </row>
    <row r="467" spans="2:6" s="28" customFormat="1" ht="8.25" customHeight="1" x14ac:dyDescent="0.15">
      <c r="B467" s="29">
        <f>[2]B2_neuer_Gebietsstand!A202</f>
        <v>454</v>
      </c>
      <c r="C467" s="19" t="str">
        <f>VLOOKUP(B467,[1]Tabelle1!$A$1:$B$68,2,FALSE)</f>
        <v>Emsland</v>
      </c>
      <c r="D467" s="28">
        <f>[2]B2_neuer_Gebietsstand!C202</f>
        <v>2017</v>
      </c>
      <c r="E467" s="30">
        <f>[2]B2_neuer_Gebietsstand!I202</f>
        <v>20.082854721777611</v>
      </c>
      <c r="F467" s="30">
        <f>[2]B2_neuer_Gebietsstand!J202</f>
        <v>9.9049053761416062</v>
      </c>
    </row>
    <row r="468" spans="2:6" s="28" customFormat="1" ht="8.25" customHeight="1" x14ac:dyDescent="0.15">
      <c r="B468" s="29">
        <f>[2]B2_neuer_Gebietsstand!A203</f>
        <v>455</v>
      </c>
      <c r="C468" s="19" t="str">
        <f>VLOOKUP(B468,[1]Tabelle1!$A$1:$B$68,2,FALSE)</f>
        <v>Friesland</v>
      </c>
      <c r="D468" s="28">
        <f>[2]B2_neuer_Gebietsstand!C203</f>
        <v>2017</v>
      </c>
      <c r="E468" s="30">
        <f>[2]B2_neuer_Gebietsstand!I203</f>
        <v>10.438190238688993</v>
      </c>
      <c r="F468" s="30">
        <f>[2]B2_neuer_Gebietsstand!J203</f>
        <v>6.3056644104025645</v>
      </c>
    </row>
    <row r="469" spans="2:6" s="28" customFormat="1" ht="8.25" customHeight="1" x14ac:dyDescent="0.15">
      <c r="B469" s="29">
        <f>[2]B2_neuer_Gebietsstand!A204</f>
        <v>456</v>
      </c>
      <c r="C469" s="19" t="str">
        <f>VLOOKUP(B469,[1]Tabelle1!$A$1:$B$68,2,FALSE)</f>
        <v>Grafschaft Bentheim</v>
      </c>
      <c r="D469" s="28">
        <f>[2]B2_neuer_Gebietsstand!C204</f>
        <v>2017</v>
      </c>
      <c r="E469" s="30">
        <f>[2]B2_neuer_Gebietsstand!I204</f>
        <v>28.444858941478202</v>
      </c>
      <c r="F469" s="30">
        <f>[2]B2_neuer_Gebietsstand!J204</f>
        <v>17.370016320820707</v>
      </c>
    </row>
    <row r="470" spans="2:6" s="28" customFormat="1" ht="8.25" customHeight="1" x14ac:dyDescent="0.15">
      <c r="B470" s="29">
        <f>[2]B2_neuer_Gebietsstand!A205</f>
        <v>457</v>
      </c>
      <c r="C470" s="19" t="str">
        <f>VLOOKUP(B470,[1]Tabelle1!$A$1:$B$68,2,FALSE)</f>
        <v>Leer</v>
      </c>
      <c r="D470" s="28">
        <f>[2]B2_neuer_Gebietsstand!C205</f>
        <v>2017</v>
      </c>
      <c r="E470" s="30">
        <f>[2]B2_neuer_Gebietsstand!I205</f>
        <v>16.526247569669476</v>
      </c>
      <c r="F470" s="30">
        <f>[2]B2_neuer_Gebietsstand!J205</f>
        <v>9.3108662778137834</v>
      </c>
    </row>
    <row r="471" spans="2:6" s="28" customFormat="1" ht="8.25" customHeight="1" x14ac:dyDescent="0.15">
      <c r="B471" s="29">
        <f>[2]B2_neuer_Gebietsstand!A206</f>
        <v>458</v>
      </c>
      <c r="C471" s="19" t="str">
        <f>VLOOKUP(B471,[1]Tabelle1!$A$1:$B$68,2,FALSE)</f>
        <v>Oldenburg</v>
      </c>
      <c r="D471" s="28">
        <f>[2]B2_neuer_Gebietsstand!C206</f>
        <v>2017</v>
      </c>
      <c r="E471" s="30">
        <f>[2]B2_neuer_Gebietsstand!I206</f>
        <v>14.18812401471361</v>
      </c>
      <c r="F471" s="30">
        <f>[2]B2_neuer_Gebietsstand!J206</f>
        <v>7.8297425118234374</v>
      </c>
    </row>
    <row r="472" spans="2:6" s="28" customFormat="1" ht="8.25" customHeight="1" x14ac:dyDescent="0.15">
      <c r="B472" s="29">
        <f>[2]B2_neuer_Gebietsstand!A207</f>
        <v>459</v>
      </c>
      <c r="C472" s="19" t="str">
        <f>VLOOKUP(B472,[1]Tabelle1!$A$1:$B$68,2,FALSE)</f>
        <v>Osnabrück</v>
      </c>
      <c r="D472" s="28">
        <f>[2]B2_neuer_Gebietsstand!C207</f>
        <v>2017</v>
      </c>
      <c r="E472" s="30">
        <f>[2]B2_neuer_Gebietsstand!I207</f>
        <v>18.174085625177206</v>
      </c>
      <c r="F472" s="30">
        <f>[2]B2_neuer_Gebietsstand!J207</f>
        <v>7.9860126642094329</v>
      </c>
    </row>
    <row r="473" spans="2:6" s="28" customFormat="1" ht="8.25" customHeight="1" x14ac:dyDescent="0.15">
      <c r="B473" s="29">
        <f>[2]B2_neuer_Gebietsstand!A208</f>
        <v>460</v>
      </c>
      <c r="C473" s="19" t="str">
        <f>VLOOKUP(B473,[1]Tabelle1!$A$1:$B$68,2,FALSE)</f>
        <v>Vechta</v>
      </c>
      <c r="D473" s="28">
        <f>[2]B2_neuer_Gebietsstand!C208</f>
        <v>2017</v>
      </c>
      <c r="E473" s="30">
        <f>[2]B2_neuer_Gebietsstand!I208</f>
        <v>22.220043145714847</v>
      </c>
      <c r="F473" s="30">
        <f>[2]B2_neuer_Gebietsstand!J208</f>
        <v>14.630319670523631</v>
      </c>
    </row>
    <row r="474" spans="2:6" s="28" customFormat="1" ht="8.25" customHeight="1" x14ac:dyDescent="0.15">
      <c r="B474" s="29">
        <f>[2]B2_neuer_Gebietsstand!A209</f>
        <v>461</v>
      </c>
      <c r="C474" s="19" t="str">
        <f>VLOOKUP(B474,[1]Tabelle1!$A$1:$B$68,2,FALSE)</f>
        <v>Wesermarsch</v>
      </c>
      <c r="D474" s="28">
        <f>[2]B2_neuer_Gebietsstand!C209</f>
        <v>2017</v>
      </c>
      <c r="E474" s="30">
        <f>[2]B2_neuer_Gebietsstand!I209</f>
        <v>22.751937984496124</v>
      </c>
      <c r="F474" s="30">
        <f>[2]B2_neuer_Gebietsstand!J209</f>
        <v>15.193798449612403</v>
      </c>
    </row>
    <row r="475" spans="2:6" s="28" customFormat="1" ht="8.25" customHeight="1" x14ac:dyDescent="0.15">
      <c r="B475" s="29">
        <f>[2]B2_neuer_Gebietsstand!A210</f>
        <v>462</v>
      </c>
      <c r="C475" s="19" t="str">
        <f>VLOOKUP(B475,[1]Tabelle1!$A$1:$B$68,2,FALSE)</f>
        <v>Wittmund</v>
      </c>
      <c r="D475" s="28">
        <f>[2]B2_neuer_Gebietsstand!C210</f>
        <v>2017</v>
      </c>
      <c r="E475" s="30">
        <f>[2]B2_neuer_Gebietsstand!I210</f>
        <v>11.678832116788321</v>
      </c>
      <c r="F475" s="30">
        <f>[2]B2_neuer_Gebietsstand!J210</f>
        <v>6.7020570670205712</v>
      </c>
    </row>
    <row r="476" spans="2:6" s="31" customFormat="1" ht="16.5" customHeight="1" x14ac:dyDescent="0.25">
      <c r="B476" s="32">
        <f>[2]B2_neuer_Gebietsstand!A211</f>
        <v>4</v>
      </c>
      <c r="C476" s="24" t="str">
        <f>VLOOKUP(B476,[1]Tabelle1!$A$1:$B$68,2,FALSE)</f>
        <v>Statistische Region Weser-Ems</v>
      </c>
      <c r="D476" s="31">
        <f>[2]B2_neuer_Gebietsstand!C211</f>
        <v>2017</v>
      </c>
      <c r="E476" s="33">
        <f>[2]B2_neuer_Gebietsstand!I211</f>
        <v>21.426120013727925</v>
      </c>
      <c r="F476" s="33">
        <f>[2]B2_neuer_Gebietsstand!J211</f>
        <v>12.370970722563953</v>
      </c>
    </row>
    <row r="477" spans="2:6" s="31" customFormat="1" ht="16.5" customHeight="1" x14ac:dyDescent="0.25">
      <c r="B477" s="32">
        <f>[2]B2_neuer_Gebietsstand!A212</f>
        <v>0</v>
      </c>
      <c r="C477" s="24" t="str">
        <f>VLOOKUP(B477,[1]Tabelle1!$A$1:$B$68,2,FALSE)</f>
        <v>Niedersachsen</v>
      </c>
      <c r="D477" s="31">
        <f>[2]B2_neuer_Gebietsstand!C212</f>
        <v>2017</v>
      </c>
      <c r="E477" s="33">
        <f>[2]B2_neuer_Gebietsstand!I212</f>
        <v>23.512626262626263</v>
      </c>
      <c r="F477" s="33">
        <f>[2]B2_neuer_Gebietsstand!J212</f>
        <v>13.964646464646465</v>
      </c>
    </row>
    <row r="478" spans="2:6" s="28" customFormat="1" ht="8.25" customHeight="1" x14ac:dyDescent="0.15">
      <c r="B478" s="29">
        <f>[2]B2_neuer_Gebietsstand!A213</f>
        <v>101</v>
      </c>
      <c r="C478" s="19" t="str">
        <f>VLOOKUP(B478,[1]Tabelle1!$A$1:$B$68,2,FALSE)</f>
        <v>Braunschweig, Stadt</v>
      </c>
      <c r="D478" s="28">
        <f>[2]B2_neuer_Gebietsstand!C213</f>
        <v>2016</v>
      </c>
      <c r="E478" s="30">
        <f>[2]B2_neuer_Gebietsstand!I213</f>
        <v>33.337841493102516</v>
      </c>
      <c r="F478" s="30">
        <f>[2]B2_neuer_Gebietsstand!J213</f>
        <v>17.135515282661618</v>
      </c>
    </row>
    <row r="479" spans="2:6" s="28" customFormat="1" ht="8.25" customHeight="1" x14ac:dyDescent="0.15">
      <c r="B479" s="29">
        <f>[2]B2_neuer_Gebietsstand!A214</f>
        <v>102</v>
      </c>
      <c r="C479" s="19" t="str">
        <f>VLOOKUP(B479,[1]Tabelle1!$A$1:$B$68,2,FALSE)</f>
        <v>Salzgitter, Stadt</v>
      </c>
      <c r="D479" s="28">
        <f>[2]B2_neuer_Gebietsstand!C214</f>
        <v>2016</v>
      </c>
      <c r="E479" s="30">
        <f>[2]B2_neuer_Gebietsstand!I214</f>
        <v>41.224489795918366</v>
      </c>
      <c r="F479" s="30">
        <f>[2]B2_neuer_Gebietsstand!J214</f>
        <v>29.455782312925173</v>
      </c>
    </row>
    <row r="480" spans="2:6" s="28" customFormat="1" ht="8.25" customHeight="1" x14ac:dyDescent="0.15">
      <c r="B480" s="29">
        <f>[2]B2_neuer_Gebietsstand!A215</f>
        <v>103</v>
      </c>
      <c r="C480" s="19" t="str">
        <f>VLOOKUP(B480,[1]Tabelle1!$A$1:$B$68,2,FALSE)</f>
        <v>Wolfsburg, Stadt</v>
      </c>
      <c r="D480" s="28">
        <f>[2]B2_neuer_Gebietsstand!C215</f>
        <v>2016</v>
      </c>
      <c r="E480" s="30">
        <f>[2]B2_neuer_Gebietsstand!I215</f>
        <v>30.954097572698871</v>
      </c>
      <c r="F480" s="30">
        <f>[2]B2_neuer_Gebietsstand!J215</f>
        <v>17.664023071377073</v>
      </c>
    </row>
    <row r="481" spans="2:6" s="28" customFormat="1" ht="8.25" customHeight="1" x14ac:dyDescent="0.15">
      <c r="B481" s="29">
        <f>[2]B2_neuer_Gebietsstand!A216</f>
        <v>151</v>
      </c>
      <c r="C481" s="19" t="str">
        <f>VLOOKUP(B481,[1]Tabelle1!$A$1:$B$68,2,FALSE)</f>
        <v>Gifhorn</v>
      </c>
      <c r="D481" s="28">
        <f>[2]B2_neuer_Gebietsstand!C216</f>
        <v>2016</v>
      </c>
      <c r="E481" s="30">
        <f>[2]B2_neuer_Gebietsstand!I216</f>
        <v>13.096646942800788</v>
      </c>
      <c r="F481" s="30">
        <f>[2]B2_neuer_Gebietsstand!J216</f>
        <v>6.3510848126232737</v>
      </c>
    </row>
    <row r="482" spans="2:6" s="28" customFormat="1" ht="8.25" customHeight="1" x14ac:dyDescent="0.15">
      <c r="B482" s="29">
        <f>[2]B2_neuer_Gebietsstand!A217</f>
        <v>153</v>
      </c>
      <c r="C482" s="19" t="str">
        <f>VLOOKUP(B482,[1]Tabelle1!$A$1:$B$68,2,FALSE)</f>
        <v>Goslar</v>
      </c>
      <c r="D482" s="28">
        <f>[2]B2_neuer_Gebietsstand!C217</f>
        <v>2016</v>
      </c>
      <c r="E482" s="30">
        <f>[2]B2_neuer_Gebietsstand!I217</f>
        <v>15.885167464114833</v>
      </c>
      <c r="F482" s="30">
        <f>[2]B2_neuer_Gebietsstand!J217</f>
        <v>8.5167464114832523</v>
      </c>
    </row>
    <row r="483" spans="2:6" s="28" customFormat="1" ht="8.25" customHeight="1" x14ac:dyDescent="0.15">
      <c r="B483" s="29">
        <f>[2]B2_neuer_Gebietsstand!A218</f>
        <v>154</v>
      </c>
      <c r="C483" s="19" t="str">
        <f>VLOOKUP(B483,[1]Tabelle1!$A$1:$B$68,2,FALSE)</f>
        <v>Helmstedt</v>
      </c>
      <c r="D483" s="28">
        <f>[2]B2_neuer_Gebietsstand!C218</f>
        <v>2016</v>
      </c>
      <c r="E483" s="30">
        <f>[2]B2_neuer_Gebietsstand!I218</f>
        <v>13.870703764320785</v>
      </c>
      <c r="F483" s="30">
        <f>[2]B2_neuer_Gebietsstand!J218</f>
        <v>7.6923076923076925</v>
      </c>
    </row>
    <row r="484" spans="2:6" s="28" customFormat="1" ht="8.25" customHeight="1" x14ac:dyDescent="0.15">
      <c r="B484" s="29">
        <f>[2]B2_neuer_Gebietsstand!A219</f>
        <v>155</v>
      </c>
      <c r="C484" s="19" t="str">
        <f>VLOOKUP(B484,[1]Tabelle1!$A$1:$B$68,2,FALSE)</f>
        <v>Northeim</v>
      </c>
      <c r="D484" s="28">
        <f>[2]B2_neuer_Gebietsstand!C219</f>
        <v>2016</v>
      </c>
      <c r="E484" s="30">
        <f>[2]B2_neuer_Gebietsstand!I219</f>
        <v>20.405209840810421</v>
      </c>
      <c r="F484" s="30">
        <f>[2]B2_neuer_Gebietsstand!J219</f>
        <v>11.577424023154848</v>
      </c>
    </row>
    <row r="485" spans="2:6" s="28" customFormat="1" ht="8.25" customHeight="1" x14ac:dyDescent="0.15">
      <c r="B485" s="29">
        <f>[2]B2_neuer_Gebietsstand!A220</f>
        <v>157</v>
      </c>
      <c r="C485" s="19" t="str">
        <f>VLOOKUP(B485,[1]Tabelle1!$A$1:$B$68,2,FALSE)</f>
        <v>Peine</v>
      </c>
      <c r="D485" s="28">
        <f>[2]B2_neuer_Gebietsstand!C220</f>
        <v>2016</v>
      </c>
      <c r="E485" s="30">
        <f>[2]B2_neuer_Gebietsstand!I220</f>
        <v>21.782431052093973</v>
      </c>
      <c r="F485" s="30">
        <f>[2]B2_neuer_Gebietsstand!J220</f>
        <v>10.291113381001022</v>
      </c>
    </row>
    <row r="486" spans="2:6" s="28" customFormat="1" ht="8.25" customHeight="1" x14ac:dyDescent="0.15">
      <c r="B486" s="29">
        <f>[2]B2_neuer_Gebietsstand!A221</f>
        <v>158</v>
      </c>
      <c r="C486" s="19" t="str">
        <f>VLOOKUP(B486,[1]Tabelle1!$A$1:$B$68,2,FALSE)</f>
        <v>Wolfenbüttel</v>
      </c>
      <c r="D486" s="28">
        <f>[2]B2_neuer_Gebietsstand!C221</f>
        <v>2016</v>
      </c>
      <c r="E486" s="30">
        <f>[2]B2_neuer_Gebietsstand!I221</f>
        <v>14.189976689976691</v>
      </c>
      <c r="F486" s="30">
        <f>[2]B2_neuer_Gebietsstand!J221</f>
        <v>7.7505827505827503</v>
      </c>
    </row>
    <row r="487" spans="2:6" s="28" customFormat="1" ht="8.25" customHeight="1" x14ac:dyDescent="0.15">
      <c r="B487" s="29">
        <f>[2]B2_neuer_Gebietsstand!A222</f>
        <v>159</v>
      </c>
      <c r="C487" s="19" t="str">
        <f>VLOOKUP(B487,[1]Tabelle1!$A$1:$B$68,2,FALSE)</f>
        <v>Göttingen</v>
      </c>
      <c r="D487" s="28">
        <f>[2]B2_neuer_Gebietsstand!C222</f>
        <v>2016</v>
      </c>
      <c r="E487" s="30">
        <f>[2]B2_neuer_Gebietsstand!I222</f>
        <v>23.067659294941976</v>
      </c>
      <c r="F487" s="30">
        <f>[2]B2_neuer_Gebietsstand!J222</f>
        <v>13.783665425881322</v>
      </c>
    </row>
    <row r="488" spans="2:6" s="31" customFormat="1" ht="16.5" customHeight="1" x14ac:dyDescent="0.25">
      <c r="B488" s="32">
        <f>[2]B2_neuer_Gebietsstand!A223</f>
        <v>1</v>
      </c>
      <c r="C488" s="24" t="str">
        <f>VLOOKUP(B488,[1]Tabelle1!$A$1:$B$68,2,FALSE)</f>
        <v>Statistische Region Braunschweig</v>
      </c>
      <c r="D488" s="31">
        <f>[2]B2_neuer_Gebietsstand!C223</f>
        <v>2016</v>
      </c>
      <c r="E488" s="33">
        <f>[2]B2_neuer_Gebietsstand!I223</f>
        <v>23.553159867793529</v>
      </c>
      <c r="F488" s="33">
        <f>[2]B2_neuer_Gebietsstand!J223</f>
        <v>13.249484261662342</v>
      </c>
    </row>
    <row r="489" spans="2:6" s="28" customFormat="1" ht="8.25" customHeight="1" x14ac:dyDescent="0.15">
      <c r="B489" s="29">
        <f>[2]B2_neuer_Gebietsstand!A224</f>
        <v>241</v>
      </c>
      <c r="C489" s="19" t="str">
        <f>VLOOKUP(B489,[1]Tabelle1!$A$1:$B$68,2,FALSE)</f>
        <v>Hannover  Region</v>
      </c>
      <c r="D489" s="28">
        <f>[2]B2_neuer_Gebietsstand!C224</f>
        <v>2016</v>
      </c>
      <c r="E489" s="30">
        <f>[2]B2_neuer_Gebietsstand!I224</f>
        <v>34.905555863291418</v>
      </c>
      <c r="F489" s="30">
        <f>[2]B2_neuer_Gebietsstand!J224</f>
        <v>21.608596909100982</v>
      </c>
    </row>
    <row r="490" spans="2:6" s="28" customFormat="1" ht="8.25" customHeight="1" x14ac:dyDescent="0.15">
      <c r="B490" s="29">
        <f>[2]B2_neuer_Gebietsstand!A225</f>
        <v>241001</v>
      </c>
      <c r="C490" s="19" t="str">
        <f>VLOOKUP(B490,[1]Tabelle1!$A$1:$B$68,2,FALSE)</f>
        <v>dav. Hannover, Lhst.</v>
      </c>
      <c r="D490" s="28">
        <f>[2]B2_neuer_Gebietsstand!C225</f>
        <v>2016</v>
      </c>
      <c r="E490" s="30">
        <f>[2]B2_neuer_Gebietsstand!I225</f>
        <v>45.325596389426174</v>
      </c>
      <c r="F490" s="30">
        <f>[2]B2_neuer_Gebietsstand!J225</f>
        <v>29.992380282515679</v>
      </c>
    </row>
    <row r="491" spans="2:6" s="28" customFormat="1" ht="8.25" customHeight="1" x14ac:dyDescent="0.15">
      <c r="B491" s="29">
        <f>[2]B2_neuer_Gebietsstand!A226</f>
        <v>241999</v>
      </c>
      <c r="C491" s="19" t="str">
        <f>VLOOKUP(B491,[1]Tabelle1!$A$1:$B$68,2,FALSE)</f>
        <v>dav. Hannover, Umland</v>
      </c>
      <c r="D491" s="28">
        <f>[2]B2_neuer_Gebietsstand!C226</f>
        <v>2016</v>
      </c>
      <c r="E491" s="30">
        <f>[2]B2_neuer_Gebietsstand!I226</f>
        <v>25.571016014702018</v>
      </c>
      <c r="F491" s="30">
        <f>[2]B2_neuer_Gebietsstand!J226</f>
        <v>14.098188500918877</v>
      </c>
    </row>
    <row r="492" spans="2:6" s="28" customFormat="1" ht="8.25" customHeight="1" x14ac:dyDescent="0.15">
      <c r="B492" s="29">
        <f>[2]B2_neuer_Gebietsstand!A227</f>
        <v>251</v>
      </c>
      <c r="C492" s="19" t="str">
        <f>VLOOKUP(B492,[1]Tabelle1!$A$1:$B$68,2,FALSE)</f>
        <v>Diepholz</v>
      </c>
      <c r="D492" s="28">
        <f>[2]B2_neuer_Gebietsstand!C227</f>
        <v>2016</v>
      </c>
      <c r="E492" s="30">
        <f>[2]B2_neuer_Gebietsstand!I227</f>
        <v>20.273161099226591</v>
      </c>
      <c r="F492" s="30">
        <f>[2]B2_neuer_Gebietsstand!J227</f>
        <v>12.160605561954913</v>
      </c>
    </row>
    <row r="493" spans="2:6" s="28" customFormat="1" ht="8.25" customHeight="1" x14ac:dyDescent="0.15">
      <c r="B493" s="29">
        <f>[2]B2_neuer_Gebietsstand!A228</f>
        <v>252</v>
      </c>
      <c r="C493" s="19" t="str">
        <f>VLOOKUP(B493,[1]Tabelle1!$A$1:$B$68,2,FALSE)</f>
        <v>Hameln-Pyrmont</v>
      </c>
      <c r="D493" s="28">
        <f>[2]B2_neuer_Gebietsstand!C228</f>
        <v>2016</v>
      </c>
      <c r="E493" s="30">
        <f>[2]B2_neuer_Gebietsstand!I228</f>
        <v>25.269719491728605</v>
      </c>
      <c r="F493" s="30">
        <f>[2]B2_neuer_Gebietsstand!J228</f>
        <v>13.378086789738672</v>
      </c>
    </row>
    <row r="494" spans="2:6" s="28" customFormat="1" ht="8.25" customHeight="1" x14ac:dyDescent="0.15">
      <c r="B494" s="29">
        <f>[2]B2_neuer_Gebietsstand!A229</f>
        <v>254</v>
      </c>
      <c r="C494" s="19" t="str">
        <f>VLOOKUP(B494,[1]Tabelle1!$A$1:$B$68,2,FALSE)</f>
        <v>Hildesheim</v>
      </c>
      <c r="D494" s="28">
        <f>[2]B2_neuer_Gebietsstand!C229</f>
        <v>2016</v>
      </c>
      <c r="E494" s="30">
        <f>[2]B2_neuer_Gebietsstand!I229</f>
        <v>23.3448093220339</v>
      </c>
      <c r="F494" s="30">
        <f>[2]B2_neuer_Gebietsstand!J229</f>
        <v>13.413665254237289</v>
      </c>
    </row>
    <row r="495" spans="2:6" s="28" customFormat="1" ht="8.25" customHeight="1" x14ac:dyDescent="0.15">
      <c r="B495" s="29">
        <f>[2]B2_neuer_Gebietsstand!A230</f>
        <v>255</v>
      </c>
      <c r="C495" s="19" t="str">
        <f>VLOOKUP(B495,[1]Tabelle1!$A$1:$B$68,2,FALSE)</f>
        <v>Holzminden</v>
      </c>
      <c r="D495" s="28">
        <f>[2]B2_neuer_Gebietsstand!C230</f>
        <v>2016</v>
      </c>
      <c r="E495" s="30">
        <f>[2]B2_neuer_Gebietsstand!I230</f>
        <v>15.573302909298345</v>
      </c>
      <c r="F495" s="30">
        <f>[2]B2_neuer_Gebietsstand!J230</f>
        <v>8.7278950370792927</v>
      </c>
    </row>
    <row r="496" spans="2:6" s="28" customFormat="1" ht="8.25" customHeight="1" x14ac:dyDescent="0.15">
      <c r="B496" s="29">
        <f>[2]B2_neuer_Gebietsstand!A231</f>
        <v>256</v>
      </c>
      <c r="C496" s="19" t="str">
        <f>VLOOKUP(B496,[1]Tabelle1!$A$1:$B$68,2,FALSE)</f>
        <v>Nienburg (Weser)</v>
      </c>
      <c r="D496" s="28">
        <f>[2]B2_neuer_Gebietsstand!C231</f>
        <v>2016</v>
      </c>
      <c r="E496" s="30">
        <f>[2]B2_neuer_Gebietsstand!I231</f>
        <v>21.306146572104019</v>
      </c>
      <c r="F496" s="30">
        <f>[2]B2_neuer_Gebietsstand!J231</f>
        <v>9.6926713947990546</v>
      </c>
    </row>
    <row r="497" spans="2:6" s="28" customFormat="1" ht="8.25" customHeight="1" x14ac:dyDescent="0.15">
      <c r="B497" s="29">
        <f>[2]B2_neuer_Gebietsstand!A232</f>
        <v>257</v>
      </c>
      <c r="C497" s="19" t="str">
        <f>VLOOKUP(B497,[1]Tabelle1!$A$1:$B$68,2,FALSE)</f>
        <v>Schaumburg</v>
      </c>
      <c r="D497" s="28">
        <f>[2]B2_neuer_Gebietsstand!C232</f>
        <v>2016</v>
      </c>
      <c r="E497" s="30">
        <f>[2]B2_neuer_Gebietsstand!I232</f>
        <v>23.818946326984914</v>
      </c>
      <c r="F497" s="30">
        <f>[2]B2_neuer_Gebietsstand!J232</f>
        <v>11.35295572594608</v>
      </c>
    </row>
    <row r="498" spans="2:6" s="31" customFormat="1" ht="16.5" customHeight="1" x14ac:dyDescent="0.25">
      <c r="B498" s="32">
        <f>[2]B2_neuer_Gebietsstand!A233</f>
        <v>2</v>
      </c>
      <c r="C498" s="24" t="str">
        <f>VLOOKUP(B498,[1]Tabelle1!$A$1:$B$68,2,FALSE)</f>
        <v>Statistische Region Hannover</v>
      </c>
      <c r="D498" s="31">
        <f>[2]B2_neuer_Gebietsstand!C233</f>
        <v>2016</v>
      </c>
      <c r="E498" s="33">
        <f>[2]B2_neuer_Gebietsstand!I233</f>
        <v>29.497828361284594</v>
      </c>
      <c r="F498" s="33">
        <f>[2]B2_neuer_Gebietsstand!J233</f>
        <v>17.518942396094221</v>
      </c>
    </row>
    <row r="499" spans="2:6" s="28" customFormat="1" ht="8.25" customHeight="1" x14ac:dyDescent="0.15">
      <c r="B499" s="29">
        <f>[2]B2_neuer_Gebietsstand!A234</f>
        <v>351</v>
      </c>
      <c r="C499" s="19" t="str">
        <f>VLOOKUP(B499,[1]Tabelle1!$A$1:$B$68,2,FALSE)</f>
        <v>Celle</v>
      </c>
      <c r="D499" s="28">
        <f>[2]B2_neuer_Gebietsstand!C234</f>
        <v>2016</v>
      </c>
      <c r="E499" s="30">
        <f>[2]B2_neuer_Gebietsstand!I234</f>
        <v>12.115271515389139</v>
      </c>
      <c r="F499" s="30">
        <f>[2]B2_neuer_Gebietsstand!J234</f>
        <v>4.979415800823368</v>
      </c>
    </row>
    <row r="500" spans="2:6" s="28" customFormat="1" ht="8.25" customHeight="1" x14ac:dyDescent="0.15">
      <c r="B500" s="29">
        <f>[2]B2_neuer_Gebietsstand!A235</f>
        <v>352</v>
      </c>
      <c r="C500" s="19" t="str">
        <f>VLOOKUP(B500,[1]Tabelle1!$A$1:$B$68,2,FALSE)</f>
        <v>Cuxhaven</v>
      </c>
      <c r="D500" s="28">
        <f>[2]B2_neuer_Gebietsstand!C235</f>
        <v>2016</v>
      </c>
      <c r="E500" s="30">
        <f>[2]B2_neuer_Gebietsstand!I235</f>
        <v>14.686556561889541</v>
      </c>
      <c r="F500" s="30">
        <f>[2]B2_neuer_Gebietsstand!J235</f>
        <v>8.2756171195169586</v>
      </c>
    </row>
    <row r="501" spans="2:6" s="28" customFormat="1" ht="8.25" customHeight="1" x14ac:dyDescent="0.15">
      <c r="B501" s="29">
        <f>[2]B2_neuer_Gebietsstand!A236</f>
        <v>353</v>
      </c>
      <c r="C501" s="19" t="str">
        <f>VLOOKUP(B501,[1]Tabelle1!$A$1:$B$68,2,FALSE)</f>
        <v>Harburg</v>
      </c>
      <c r="D501" s="28">
        <f>[2]B2_neuer_Gebietsstand!C236</f>
        <v>2016</v>
      </c>
      <c r="E501" s="30">
        <f>[2]B2_neuer_Gebietsstand!I236</f>
        <v>20.120009796718101</v>
      </c>
      <c r="F501" s="30">
        <f>[2]B2_neuer_Gebietsstand!J236</f>
        <v>10.262062209159932</v>
      </c>
    </row>
    <row r="502" spans="2:6" s="28" customFormat="1" ht="8.25" customHeight="1" x14ac:dyDescent="0.15">
      <c r="B502" s="29">
        <f>[2]B2_neuer_Gebietsstand!A237</f>
        <v>354</v>
      </c>
      <c r="C502" s="19" t="str">
        <f>VLOOKUP(B502,[1]Tabelle1!$A$1:$B$68,2,FALSE)</f>
        <v>Lüchow-Dannenberg</v>
      </c>
      <c r="D502" s="28">
        <f>[2]B2_neuer_Gebietsstand!C237</f>
        <v>2016</v>
      </c>
      <c r="E502" s="30">
        <f>[2]B2_neuer_Gebietsstand!I237</f>
        <v>12.669322709163348</v>
      </c>
      <c r="F502" s="30">
        <f>[2]B2_neuer_Gebietsstand!J237</f>
        <v>8.4462151394422307</v>
      </c>
    </row>
    <row r="503" spans="2:6" s="28" customFormat="1" ht="8.25" customHeight="1" x14ac:dyDescent="0.15">
      <c r="B503" s="29">
        <f>[2]B2_neuer_Gebietsstand!A238</f>
        <v>355</v>
      </c>
      <c r="C503" s="19" t="str">
        <f>VLOOKUP(B503,[1]Tabelle1!$A$1:$B$68,2,FALSE)</f>
        <v>Lüneburg</v>
      </c>
      <c r="D503" s="28">
        <f>[2]B2_neuer_Gebietsstand!C238</f>
        <v>2016</v>
      </c>
      <c r="E503" s="30">
        <f>[2]B2_neuer_Gebietsstand!I238</f>
        <v>19.129055007052187</v>
      </c>
      <c r="F503" s="30">
        <f>[2]B2_neuer_Gebietsstand!J238</f>
        <v>11.142454160789844</v>
      </c>
    </row>
    <row r="504" spans="2:6" s="28" customFormat="1" ht="8.25" customHeight="1" x14ac:dyDescent="0.15">
      <c r="B504" s="29">
        <f>[2]B2_neuer_Gebietsstand!A239</f>
        <v>356</v>
      </c>
      <c r="C504" s="19" t="str">
        <f>VLOOKUP(B504,[1]Tabelle1!$A$1:$B$68,2,FALSE)</f>
        <v>Osterholz</v>
      </c>
      <c r="D504" s="28">
        <f>[2]B2_neuer_Gebietsstand!C239</f>
        <v>2016</v>
      </c>
      <c r="E504" s="30">
        <f>[2]B2_neuer_Gebietsstand!I239</f>
        <v>15.308641975308642</v>
      </c>
      <c r="F504" s="30">
        <f>[2]B2_neuer_Gebietsstand!J239</f>
        <v>7.4382716049382722</v>
      </c>
    </row>
    <row r="505" spans="2:6" s="28" customFormat="1" ht="8.25" customHeight="1" x14ac:dyDescent="0.15">
      <c r="B505" s="29">
        <f>[2]B2_neuer_Gebietsstand!A240</f>
        <v>357</v>
      </c>
      <c r="C505" s="19" t="str">
        <f>VLOOKUP(B505,[1]Tabelle1!$A$1:$B$68,2,FALSE)</f>
        <v>Rotenburg (Wümme)</v>
      </c>
      <c r="D505" s="28">
        <f>[2]B2_neuer_Gebietsstand!C240</f>
        <v>2016</v>
      </c>
      <c r="E505" s="30">
        <f>[2]B2_neuer_Gebietsstand!I240</f>
        <v>15.544729849424268</v>
      </c>
      <c r="F505" s="30">
        <f>[2]B2_neuer_Gebietsstand!J240</f>
        <v>8.1045172719220542</v>
      </c>
    </row>
    <row r="506" spans="2:6" s="28" customFormat="1" ht="8.25" customHeight="1" x14ac:dyDescent="0.15">
      <c r="B506" s="29">
        <f>[2]B2_neuer_Gebietsstand!A241</f>
        <v>358</v>
      </c>
      <c r="C506" s="19" t="str">
        <f>VLOOKUP(B506,[1]Tabelle1!$A$1:$B$68,2,FALSE)</f>
        <v>Heidekreis</v>
      </c>
      <c r="D506" s="28">
        <f>[2]B2_neuer_Gebietsstand!C241</f>
        <v>2016</v>
      </c>
      <c r="E506" s="30">
        <f>[2]B2_neuer_Gebietsstand!I241</f>
        <v>15.498343104766759</v>
      </c>
      <c r="F506" s="30">
        <f>[2]B2_neuer_Gebietsstand!J241</f>
        <v>7.825643640071374</v>
      </c>
    </row>
    <row r="507" spans="2:6" s="28" customFormat="1" ht="8.25" customHeight="1" x14ac:dyDescent="0.15">
      <c r="B507" s="29">
        <f>[2]B2_neuer_Gebietsstand!A242</f>
        <v>359</v>
      </c>
      <c r="C507" s="19" t="str">
        <f>VLOOKUP(B507,[1]Tabelle1!$A$1:$B$68,2,FALSE)</f>
        <v>Stade</v>
      </c>
      <c r="D507" s="28">
        <f>[2]B2_neuer_Gebietsstand!C242</f>
        <v>2016</v>
      </c>
      <c r="E507" s="30">
        <f>[2]B2_neuer_Gebietsstand!I242</f>
        <v>16.842105263157894</v>
      </c>
      <c r="F507" s="30">
        <f>[2]B2_neuer_Gebietsstand!J242</f>
        <v>8.6716791979949868</v>
      </c>
    </row>
    <row r="508" spans="2:6" s="28" customFormat="1" ht="8.25" customHeight="1" x14ac:dyDescent="0.15">
      <c r="B508" s="29">
        <f>[2]B2_neuer_Gebietsstand!A243</f>
        <v>360</v>
      </c>
      <c r="C508" s="19" t="str">
        <f>VLOOKUP(B508,[1]Tabelle1!$A$1:$B$68,2,FALSE)</f>
        <v>Uelzen</v>
      </c>
      <c r="D508" s="28">
        <f>[2]B2_neuer_Gebietsstand!C243</f>
        <v>2016</v>
      </c>
      <c r="E508" s="30">
        <f>[2]B2_neuer_Gebietsstand!I243</f>
        <v>16.236323851203501</v>
      </c>
      <c r="F508" s="30">
        <f>[2]B2_neuer_Gebietsstand!J243</f>
        <v>6.7833698030634579</v>
      </c>
    </row>
    <row r="509" spans="2:6" s="28" customFormat="1" ht="8.25" customHeight="1" x14ac:dyDescent="0.15">
      <c r="B509" s="29">
        <f>[2]B2_neuer_Gebietsstand!A244</f>
        <v>361</v>
      </c>
      <c r="C509" s="19" t="str">
        <f>VLOOKUP(B509,[1]Tabelle1!$A$1:$B$68,2,FALSE)</f>
        <v>Verden</v>
      </c>
      <c r="D509" s="28">
        <f>[2]B2_neuer_Gebietsstand!C244</f>
        <v>2016</v>
      </c>
      <c r="E509" s="30">
        <f>[2]B2_neuer_Gebietsstand!I244</f>
        <v>22.744814278822961</v>
      </c>
      <c r="F509" s="30">
        <f>[2]B2_neuer_Gebietsstand!J244</f>
        <v>11.215629522431259</v>
      </c>
    </row>
    <row r="510" spans="2:6" s="31" customFormat="1" ht="16.5" customHeight="1" x14ac:dyDescent="0.25">
      <c r="B510" s="32">
        <f>[2]B2_neuer_Gebietsstand!A245</f>
        <v>3</v>
      </c>
      <c r="C510" s="24" t="str">
        <f>VLOOKUP(B510,[1]Tabelle1!$A$1:$B$68,2,FALSE)</f>
        <v>Statistische Region Lüneburg</v>
      </c>
      <c r="D510" s="31">
        <f>[2]B2_neuer_Gebietsstand!C245</f>
        <v>2016</v>
      </c>
      <c r="E510" s="33">
        <f>[2]B2_neuer_Gebietsstand!I245</f>
        <v>16.947115384615387</v>
      </c>
      <c r="F510" s="33">
        <f>[2]B2_neuer_Gebietsstand!J245</f>
        <v>8.7119391025641022</v>
      </c>
    </row>
    <row r="511" spans="2:6" s="28" customFormat="1" ht="8.25" customHeight="1" x14ac:dyDescent="0.15">
      <c r="B511" s="29">
        <f>[2]B2_neuer_Gebietsstand!A246</f>
        <v>401</v>
      </c>
      <c r="C511" s="19" t="str">
        <f>VLOOKUP(B511,[1]Tabelle1!$A$1:$B$68,2,FALSE)</f>
        <v>Delmenhorst, Stadt</v>
      </c>
      <c r="D511" s="28">
        <f>[2]B2_neuer_Gebietsstand!C246</f>
        <v>2016</v>
      </c>
      <c r="E511" s="30">
        <f>[2]B2_neuer_Gebietsstand!I246</f>
        <v>43.874345549738223</v>
      </c>
      <c r="F511" s="30">
        <f>[2]B2_neuer_Gebietsstand!J246</f>
        <v>31.308900523560208</v>
      </c>
    </row>
    <row r="512" spans="2:6" s="28" customFormat="1" ht="8.25" customHeight="1" x14ac:dyDescent="0.15">
      <c r="B512" s="29">
        <f>[2]B2_neuer_Gebietsstand!A247</f>
        <v>402</v>
      </c>
      <c r="C512" s="19" t="str">
        <f>VLOOKUP(B512,[1]Tabelle1!$A$1:$B$68,2,FALSE)</f>
        <v>Emden  Stadt</v>
      </c>
      <c r="D512" s="28">
        <f>[2]B2_neuer_Gebietsstand!C247</f>
        <v>2016</v>
      </c>
      <c r="E512" s="30">
        <f>[2]B2_neuer_Gebietsstand!I247</f>
        <v>22.948539638386649</v>
      </c>
      <c r="F512" s="30">
        <f>[2]B2_neuer_Gebietsstand!J247</f>
        <v>15.368567454798331</v>
      </c>
    </row>
    <row r="513" spans="2:6" s="28" customFormat="1" ht="8.25" customHeight="1" x14ac:dyDescent="0.15">
      <c r="B513" s="29">
        <f>[2]B2_neuer_Gebietsstand!A248</f>
        <v>403</v>
      </c>
      <c r="C513" s="19" t="str">
        <f>VLOOKUP(B513,[1]Tabelle1!$A$1:$B$68,2,FALSE)</f>
        <v>Oldenburg(Oldb), Stadt</v>
      </c>
      <c r="D513" s="28">
        <f>[2]B2_neuer_Gebietsstand!C248</f>
        <v>2016</v>
      </c>
      <c r="E513" s="30">
        <f>[2]B2_neuer_Gebietsstand!I248</f>
        <v>25.769077107471034</v>
      </c>
      <c r="F513" s="30">
        <f>[2]B2_neuer_Gebietsstand!J248</f>
        <v>15.521374350779066</v>
      </c>
    </row>
    <row r="514" spans="2:6" s="28" customFormat="1" ht="8.25" customHeight="1" x14ac:dyDescent="0.15">
      <c r="B514" s="29">
        <f>[2]B2_neuer_Gebietsstand!A249</f>
        <v>404</v>
      </c>
      <c r="C514" s="19" t="str">
        <f>VLOOKUP(B514,[1]Tabelle1!$A$1:$B$68,2,FALSE)</f>
        <v>Osnabrück, Stadt</v>
      </c>
      <c r="D514" s="28">
        <f>[2]B2_neuer_Gebietsstand!C249</f>
        <v>2016</v>
      </c>
      <c r="E514" s="30">
        <f>[2]B2_neuer_Gebietsstand!I249</f>
        <v>27.759674134419555</v>
      </c>
      <c r="F514" s="30">
        <f>[2]B2_neuer_Gebietsstand!J249</f>
        <v>11.690427698574338</v>
      </c>
    </row>
    <row r="515" spans="2:6" s="28" customFormat="1" ht="8.25" customHeight="1" x14ac:dyDescent="0.15">
      <c r="B515" s="29">
        <f>[2]B2_neuer_Gebietsstand!A250</f>
        <v>405</v>
      </c>
      <c r="C515" s="19" t="str">
        <f>VLOOKUP(B515,[1]Tabelle1!$A$1:$B$68,2,FALSE)</f>
        <v>Wilhelmshaven, Stadt</v>
      </c>
      <c r="D515" s="28">
        <f>[2]B2_neuer_Gebietsstand!C250</f>
        <v>2016</v>
      </c>
      <c r="E515" s="30">
        <f>[2]B2_neuer_Gebietsstand!I250</f>
        <v>23.549883990719259</v>
      </c>
      <c r="F515" s="30">
        <f>[2]B2_neuer_Gebietsstand!J250</f>
        <v>11.600928074245939</v>
      </c>
    </row>
    <row r="516" spans="2:6" s="28" customFormat="1" ht="8.25" customHeight="1" x14ac:dyDescent="0.15">
      <c r="B516" s="29">
        <f>[2]B2_neuer_Gebietsstand!A251</f>
        <v>451</v>
      </c>
      <c r="C516" s="19" t="str">
        <f>VLOOKUP(B516,[1]Tabelle1!$A$1:$B$68,2,FALSE)</f>
        <v>Ammerland</v>
      </c>
      <c r="D516" s="28">
        <f>[2]B2_neuer_Gebietsstand!C251</f>
        <v>2016</v>
      </c>
      <c r="E516" s="30">
        <f>[2]B2_neuer_Gebietsstand!I251</f>
        <v>16.198944151153096</v>
      </c>
      <c r="F516" s="30">
        <f>[2]B2_neuer_Gebietsstand!J251</f>
        <v>6.8908030008335643</v>
      </c>
    </row>
    <row r="517" spans="2:6" s="28" customFormat="1" ht="8.25" customHeight="1" x14ac:dyDescent="0.15">
      <c r="B517" s="29">
        <f>[2]B2_neuer_Gebietsstand!A252</f>
        <v>452</v>
      </c>
      <c r="C517" s="19" t="str">
        <f>VLOOKUP(B517,[1]Tabelle1!$A$1:$B$68,2,FALSE)</f>
        <v>Aurich</v>
      </c>
      <c r="D517" s="28">
        <f>[2]B2_neuer_Gebietsstand!C252</f>
        <v>2016</v>
      </c>
      <c r="E517" s="30">
        <f>[2]B2_neuer_Gebietsstand!I252</f>
        <v>13.374445943341684</v>
      </c>
      <c r="F517" s="30">
        <f>[2]B2_neuer_Gebietsstand!J252</f>
        <v>7.3039121217961078</v>
      </c>
    </row>
    <row r="518" spans="2:6" s="28" customFormat="1" ht="8.25" customHeight="1" x14ac:dyDescent="0.15">
      <c r="B518" s="29">
        <f>[2]B2_neuer_Gebietsstand!A253</f>
        <v>453</v>
      </c>
      <c r="C518" s="19" t="str">
        <f>VLOOKUP(B518,[1]Tabelle1!$A$1:$B$68,2,FALSE)</f>
        <v>Cloppenburg</v>
      </c>
      <c r="D518" s="28">
        <f>[2]B2_neuer_Gebietsstand!C253</f>
        <v>2016</v>
      </c>
      <c r="E518" s="30">
        <f>[2]B2_neuer_Gebietsstand!I253</f>
        <v>24.202700058696927</v>
      </c>
      <c r="F518" s="30">
        <f>[2]B2_neuer_Gebietsstand!J253</f>
        <v>11.269810213265506</v>
      </c>
    </row>
    <row r="519" spans="2:6" s="28" customFormat="1" ht="8.25" customHeight="1" x14ac:dyDescent="0.15">
      <c r="B519" s="29">
        <f>[2]B2_neuer_Gebietsstand!A254</f>
        <v>454</v>
      </c>
      <c r="C519" s="19" t="str">
        <f>VLOOKUP(B519,[1]Tabelle1!$A$1:$B$68,2,FALSE)</f>
        <v>Emsland</v>
      </c>
      <c r="D519" s="28">
        <f>[2]B2_neuer_Gebietsstand!C254</f>
        <v>2016</v>
      </c>
      <c r="E519" s="30">
        <f>[2]B2_neuer_Gebietsstand!I254</f>
        <v>19.839169381107492</v>
      </c>
      <c r="F519" s="30">
        <f>[2]B2_neuer_Gebietsstand!J254</f>
        <v>11.410830618892508</v>
      </c>
    </row>
    <row r="520" spans="2:6" s="28" customFormat="1" ht="8.25" customHeight="1" x14ac:dyDescent="0.15">
      <c r="B520" s="29">
        <f>[2]B2_neuer_Gebietsstand!A255</f>
        <v>455</v>
      </c>
      <c r="C520" s="19" t="str">
        <f>VLOOKUP(B520,[1]Tabelle1!$A$1:$B$68,2,FALSE)</f>
        <v>Friesland</v>
      </c>
      <c r="D520" s="28">
        <f>[2]B2_neuer_Gebietsstand!C255</f>
        <v>2016</v>
      </c>
      <c r="E520" s="30">
        <f>[2]B2_neuer_Gebietsstand!I255</f>
        <v>7.935930105569712</v>
      </c>
      <c r="F520" s="30">
        <f>[2]B2_neuer_Gebietsstand!J255</f>
        <v>4.4776119402985071</v>
      </c>
    </row>
    <row r="521" spans="2:6" s="28" customFormat="1" ht="8.25" customHeight="1" x14ac:dyDescent="0.15">
      <c r="B521" s="29">
        <f>[2]B2_neuer_Gebietsstand!A256</f>
        <v>456</v>
      </c>
      <c r="C521" s="19" t="str">
        <f>VLOOKUP(B521,[1]Tabelle1!$A$1:$B$68,2,FALSE)</f>
        <v>Grafschaft Bentheim</v>
      </c>
      <c r="D521" s="28">
        <f>[2]B2_neuer_Gebietsstand!C256</f>
        <v>2016</v>
      </c>
      <c r="E521" s="30">
        <f>[2]B2_neuer_Gebietsstand!I256</f>
        <v>26.927667701121987</v>
      </c>
      <c r="F521" s="30">
        <f>[2]B2_neuer_Gebietsstand!J256</f>
        <v>18.190498925757936</v>
      </c>
    </row>
    <row r="522" spans="2:6" s="28" customFormat="1" ht="8.25" customHeight="1" x14ac:dyDescent="0.15">
      <c r="B522" s="29">
        <f>[2]B2_neuer_Gebietsstand!A257</f>
        <v>457</v>
      </c>
      <c r="C522" s="19" t="str">
        <f>VLOOKUP(B522,[1]Tabelle1!$A$1:$B$68,2,FALSE)</f>
        <v>Leer</v>
      </c>
      <c r="D522" s="28">
        <f>[2]B2_neuer_Gebietsstand!C257</f>
        <v>2016</v>
      </c>
      <c r="E522" s="30">
        <f>[2]B2_neuer_Gebietsstand!I257</f>
        <v>13.917975567190227</v>
      </c>
      <c r="F522" s="30">
        <f>[2]B2_neuer_Gebietsstand!J257</f>
        <v>7.5916230366492146</v>
      </c>
    </row>
    <row r="523" spans="2:6" s="28" customFormat="1" ht="8.25" customHeight="1" x14ac:dyDescent="0.15">
      <c r="B523" s="29">
        <f>[2]B2_neuer_Gebietsstand!A258</f>
        <v>458</v>
      </c>
      <c r="C523" s="19" t="str">
        <f>VLOOKUP(B523,[1]Tabelle1!$A$1:$B$68,2,FALSE)</f>
        <v>Oldenburg</v>
      </c>
      <c r="D523" s="28">
        <f>[2]B2_neuer_Gebietsstand!C258</f>
        <v>2016</v>
      </c>
      <c r="E523" s="30">
        <f>[2]B2_neuer_Gebietsstand!I258</f>
        <v>10.17915309446254</v>
      </c>
      <c r="F523" s="30">
        <f>[2]B2_neuer_Gebietsstand!J258</f>
        <v>5.5374592833876219</v>
      </c>
    </row>
    <row r="524" spans="2:6" s="28" customFormat="1" ht="8.25" customHeight="1" x14ac:dyDescent="0.15">
      <c r="B524" s="29">
        <f>[2]B2_neuer_Gebietsstand!A259</f>
        <v>459</v>
      </c>
      <c r="C524" s="19" t="str">
        <f>VLOOKUP(B524,[1]Tabelle1!$A$1:$B$68,2,FALSE)</f>
        <v>Osnabrück</v>
      </c>
      <c r="D524" s="28">
        <f>[2]B2_neuer_Gebietsstand!C259</f>
        <v>2016</v>
      </c>
      <c r="E524" s="30">
        <f>[2]B2_neuer_Gebietsstand!I259</f>
        <v>19.160460392687881</v>
      </c>
      <c r="F524" s="30">
        <f>[2]B2_neuer_Gebietsstand!J259</f>
        <v>8.7242479930360766</v>
      </c>
    </row>
    <row r="525" spans="2:6" s="28" customFormat="1" ht="8.25" customHeight="1" x14ac:dyDescent="0.15">
      <c r="B525" s="29">
        <f>[2]B2_neuer_Gebietsstand!A260</f>
        <v>460</v>
      </c>
      <c r="C525" s="19" t="str">
        <f>VLOOKUP(B525,[1]Tabelle1!$A$1:$B$68,2,FALSE)</f>
        <v>Vechta</v>
      </c>
      <c r="D525" s="28">
        <f>[2]B2_neuer_Gebietsstand!C260</f>
        <v>2016</v>
      </c>
      <c r="E525" s="30">
        <f>[2]B2_neuer_Gebietsstand!I260</f>
        <v>27.306425041186159</v>
      </c>
      <c r="F525" s="30">
        <f>[2]B2_neuer_Gebietsstand!J260</f>
        <v>15.424217462932454</v>
      </c>
    </row>
    <row r="526" spans="2:6" s="28" customFormat="1" ht="8.25" customHeight="1" x14ac:dyDescent="0.15">
      <c r="B526" s="29">
        <f>[2]B2_neuer_Gebietsstand!A261</f>
        <v>461</v>
      </c>
      <c r="C526" s="19" t="str">
        <f>VLOOKUP(B526,[1]Tabelle1!$A$1:$B$68,2,FALSE)</f>
        <v>Wesermarsch</v>
      </c>
      <c r="D526" s="28">
        <f>[2]B2_neuer_Gebietsstand!C261</f>
        <v>2016</v>
      </c>
      <c r="E526" s="30">
        <f>[2]B2_neuer_Gebietsstand!I261</f>
        <v>21.201128577186619</v>
      </c>
      <c r="F526" s="30">
        <f>[2]B2_neuer_Gebietsstand!J261</f>
        <v>12.172511084240226</v>
      </c>
    </row>
    <row r="527" spans="2:6" s="28" customFormat="1" ht="8.25" customHeight="1" x14ac:dyDescent="0.15">
      <c r="B527" s="29">
        <f>[2]B2_neuer_Gebietsstand!A262</f>
        <v>462</v>
      </c>
      <c r="C527" s="19" t="str">
        <f>VLOOKUP(B527,[1]Tabelle1!$A$1:$B$68,2,FALSE)</f>
        <v>Wittmund</v>
      </c>
      <c r="D527" s="28">
        <f>[2]B2_neuer_Gebietsstand!C262</f>
        <v>2016</v>
      </c>
      <c r="E527" s="30">
        <f>[2]B2_neuer_Gebietsstand!I262</f>
        <v>12.040374909877432</v>
      </c>
      <c r="F527" s="30">
        <f>[2]B2_neuer_Gebietsstand!J262</f>
        <v>6.6330209084354719</v>
      </c>
    </row>
    <row r="528" spans="2:6" s="31" customFormat="1" ht="16.5" customHeight="1" x14ac:dyDescent="0.25">
      <c r="B528" s="32">
        <f>[2]B2_neuer_Gebietsstand!A263</f>
        <v>4</v>
      </c>
      <c r="C528" s="24" t="str">
        <f>VLOOKUP(B528,[1]Tabelle1!$A$1:$B$68,2,FALSE)</f>
        <v>Statistische Region Weser-Ems</v>
      </c>
      <c r="D528" s="31">
        <f>[2]B2_neuer_Gebietsstand!C263</f>
        <v>2016</v>
      </c>
      <c r="E528" s="33">
        <f>[2]B2_neuer_Gebietsstand!I263</f>
        <v>20.621283126421659</v>
      </c>
      <c r="F528" s="33">
        <f>[2]B2_neuer_Gebietsstand!J263</f>
        <v>11.203376359998904</v>
      </c>
    </row>
    <row r="529" spans="2:6" s="31" customFormat="1" ht="16.5" customHeight="1" x14ac:dyDescent="0.25">
      <c r="B529" s="32">
        <f>[2]B2_neuer_Gebietsstand!A264</f>
        <v>0</v>
      </c>
      <c r="C529" s="24" t="str">
        <f>VLOOKUP(B529,[1]Tabelle1!$A$1:$B$68,2,FALSE)</f>
        <v>Niedersachsen</v>
      </c>
      <c r="D529" s="31">
        <f>[2]B2_neuer_Gebietsstand!C264</f>
        <v>2016</v>
      </c>
      <c r="E529" s="33">
        <f>[2]B2_neuer_Gebietsstand!I264</f>
        <v>22.823015168891871</v>
      </c>
      <c r="F529" s="33">
        <f>[2]B2_neuer_Gebietsstand!J264</f>
        <v>12.788609265791012</v>
      </c>
    </row>
    <row r="530" spans="2:6" s="28" customFormat="1" ht="8.25" customHeight="1" x14ac:dyDescent="0.15">
      <c r="B530" s="29">
        <f>[2]B2_neuer_Gebietsstand!A265</f>
        <v>101</v>
      </c>
      <c r="C530" s="19" t="str">
        <f>VLOOKUP(B530,[1]Tabelle1!$A$1:$B$68,2,FALSE)</f>
        <v>Braunschweig, Stadt</v>
      </c>
      <c r="D530" s="28">
        <f>[2]B2_neuer_Gebietsstand!C265</f>
        <v>2015</v>
      </c>
      <c r="E530" s="30">
        <f>[2]B2_neuer_Gebietsstand!I265</f>
        <v>31.990747040413662</v>
      </c>
      <c r="F530" s="30">
        <f>[2]B2_neuer_Gebietsstand!J265</f>
        <v>15.974962579942851</v>
      </c>
    </row>
    <row r="531" spans="2:6" s="28" customFormat="1" ht="8.25" customHeight="1" x14ac:dyDescent="0.15">
      <c r="B531" s="29">
        <f>[2]B2_neuer_Gebietsstand!A266</f>
        <v>102</v>
      </c>
      <c r="C531" s="19" t="str">
        <f>VLOOKUP(B531,[1]Tabelle1!$A$1:$B$68,2,FALSE)</f>
        <v>Salzgitter, Stadt</v>
      </c>
      <c r="D531" s="28">
        <f>[2]B2_neuer_Gebietsstand!C266</f>
        <v>2015</v>
      </c>
      <c r="E531" s="30">
        <f>[2]B2_neuer_Gebietsstand!I266</f>
        <v>39.970930232558139</v>
      </c>
      <c r="F531" s="30">
        <f>[2]B2_neuer_Gebietsstand!J266</f>
        <v>27.07122093023256</v>
      </c>
    </row>
    <row r="532" spans="2:6" s="28" customFormat="1" ht="8.25" customHeight="1" x14ac:dyDescent="0.15">
      <c r="B532" s="29">
        <f>[2]B2_neuer_Gebietsstand!A267</f>
        <v>103</v>
      </c>
      <c r="C532" s="19" t="str">
        <f>VLOOKUP(B532,[1]Tabelle1!$A$1:$B$68,2,FALSE)</f>
        <v>Wolfsburg, Stadt</v>
      </c>
      <c r="D532" s="28">
        <f>[2]B2_neuer_Gebietsstand!C267</f>
        <v>2015</v>
      </c>
      <c r="E532" s="30">
        <f>[2]B2_neuer_Gebietsstand!I267</f>
        <v>30.616253375890008</v>
      </c>
      <c r="F532" s="30">
        <f>[2]B2_neuer_Gebietsstand!J267</f>
        <v>18.070218512153204</v>
      </c>
    </row>
    <row r="533" spans="2:6" s="28" customFormat="1" ht="8.25" customHeight="1" x14ac:dyDescent="0.15">
      <c r="B533" s="29">
        <f>[2]B2_neuer_Gebietsstand!A268</f>
        <v>151</v>
      </c>
      <c r="C533" s="19" t="str">
        <f>VLOOKUP(B533,[1]Tabelle1!$A$1:$B$68,2,FALSE)</f>
        <v>Gifhorn</v>
      </c>
      <c r="D533" s="28">
        <f>[2]B2_neuer_Gebietsstand!C268</f>
        <v>2015</v>
      </c>
      <c r="E533" s="30">
        <f>[2]B2_neuer_Gebietsstand!I268</f>
        <v>17.194478278522126</v>
      </c>
      <c r="F533" s="30">
        <f>[2]B2_neuer_Gebietsstand!J268</f>
        <v>7.6938692651238334</v>
      </c>
    </row>
    <row r="534" spans="2:6" s="28" customFormat="1" ht="8.25" customHeight="1" x14ac:dyDescent="0.15">
      <c r="B534" s="29">
        <f>[2]B2_neuer_Gebietsstand!A269</f>
        <v>153</v>
      </c>
      <c r="C534" s="19" t="str">
        <f>VLOOKUP(B534,[1]Tabelle1!$A$1:$B$68,2,FALSE)</f>
        <v>Goslar</v>
      </c>
      <c r="D534" s="28">
        <f>[2]B2_neuer_Gebietsstand!C269</f>
        <v>2015</v>
      </c>
      <c r="E534" s="30">
        <f>[2]B2_neuer_Gebietsstand!I269</f>
        <v>15.893827950111927</v>
      </c>
      <c r="F534" s="30">
        <f>[2]B2_neuer_Gebietsstand!J269</f>
        <v>7.1953949472337699</v>
      </c>
    </row>
    <row r="535" spans="2:6" s="28" customFormat="1" ht="8.25" customHeight="1" x14ac:dyDescent="0.15">
      <c r="B535" s="29">
        <f>[2]B2_neuer_Gebietsstand!A270</f>
        <v>154</v>
      </c>
      <c r="C535" s="19" t="str">
        <f>VLOOKUP(B535,[1]Tabelle1!$A$1:$B$68,2,FALSE)</f>
        <v>Helmstedt</v>
      </c>
      <c r="D535" s="28">
        <f>[2]B2_neuer_Gebietsstand!C270</f>
        <v>2015</v>
      </c>
      <c r="E535" s="30">
        <f>[2]B2_neuer_Gebietsstand!I270</f>
        <v>12.865979381443299</v>
      </c>
      <c r="F535" s="30">
        <f>[2]B2_neuer_Gebietsstand!J270</f>
        <v>4.9484536082474229</v>
      </c>
    </row>
    <row r="536" spans="2:6" s="28" customFormat="1" ht="8.25" customHeight="1" x14ac:dyDescent="0.15">
      <c r="B536" s="29">
        <f>[2]B2_neuer_Gebietsstand!A271</f>
        <v>155</v>
      </c>
      <c r="C536" s="19" t="str">
        <f>VLOOKUP(B536,[1]Tabelle1!$A$1:$B$68,2,FALSE)</f>
        <v>Northeim</v>
      </c>
      <c r="D536" s="28">
        <f>[2]B2_neuer_Gebietsstand!C271</f>
        <v>2015</v>
      </c>
      <c r="E536" s="30">
        <f>[2]B2_neuer_Gebietsstand!I271</f>
        <v>18.955963837853602</v>
      </c>
      <c r="F536" s="30">
        <f>[2]B2_neuer_Gebietsstand!J271</f>
        <v>9.4779819189268011</v>
      </c>
    </row>
    <row r="537" spans="2:6" s="28" customFormat="1" ht="8.25" customHeight="1" x14ac:dyDescent="0.15">
      <c r="B537" s="29">
        <f>[2]B2_neuer_Gebietsstand!A272</f>
        <v>157</v>
      </c>
      <c r="C537" s="19" t="str">
        <f>VLOOKUP(B537,[1]Tabelle1!$A$1:$B$68,2,FALSE)</f>
        <v>Peine</v>
      </c>
      <c r="D537" s="28">
        <f>[2]B2_neuer_Gebietsstand!C272</f>
        <v>2015</v>
      </c>
      <c r="E537" s="30">
        <f>[2]B2_neuer_Gebietsstand!I272</f>
        <v>20.514152168267984</v>
      </c>
      <c r="F537" s="30">
        <f>[2]B2_neuer_Gebietsstand!J272</f>
        <v>9.9454687094261232</v>
      </c>
    </row>
    <row r="538" spans="2:6" s="28" customFormat="1" ht="8.25" customHeight="1" x14ac:dyDescent="0.15">
      <c r="B538" s="29">
        <f>[2]B2_neuer_Gebietsstand!A273</f>
        <v>158</v>
      </c>
      <c r="C538" s="19" t="str">
        <f>VLOOKUP(B538,[1]Tabelle1!$A$1:$B$68,2,FALSE)</f>
        <v>Wolfenbüttel</v>
      </c>
      <c r="D538" s="28">
        <f>[2]B2_neuer_Gebietsstand!C273</f>
        <v>2015</v>
      </c>
      <c r="E538" s="30">
        <f>[2]B2_neuer_Gebietsstand!I273</f>
        <v>12.738095238095237</v>
      </c>
      <c r="F538" s="30">
        <f>[2]B2_neuer_Gebietsstand!J273</f>
        <v>6.8154761904761898</v>
      </c>
    </row>
    <row r="539" spans="2:6" s="28" customFormat="1" ht="8.25" customHeight="1" x14ac:dyDescent="0.15">
      <c r="B539" s="29">
        <f>[2]B2_neuer_Gebietsstand!A274</f>
        <v>159</v>
      </c>
      <c r="C539" s="19" t="str">
        <f>VLOOKUP(B539,[1]Tabelle1!$A$1:$B$68,2,FALSE)</f>
        <v>Göttingen</v>
      </c>
      <c r="D539" s="28">
        <f>[2]B2_neuer_Gebietsstand!C274</f>
        <v>2015</v>
      </c>
      <c r="E539" s="30">
        <f>[2]B2_neuer_Gebietsstand!I274</f>
        <v>23.503177611773886</v>
      </c>
      <c r="F539" s="30">
        <f>[2]B2_neuer_Gebietsstand!J274</f>
        <v>12.799643215520126</v>
      </c>
    </row>
    <row r="540" spans="2:6" s="31" customFormat="1" ht="16.5" customHeight="1" x14ac:dyDescent="0.25">
      <c r="B540" s="32">
        <f>[2]B2_neuer_Gebietsstand!A275</f>
        <v>1</v>
      </c>
      <c r="C540" s="24" t="str">
        <f>VLOOKUP(B540,[1]Tabelle1!$A$1:$B$68,2,FALSE)</f>
        <v>Statistische Region Braunschweig</v>
      </c>
      <c r="D540" s="31">
        <f>[2]B2_neuer_Gebietsstand!C275</f>
        <v>2015</v>
      </c>
      <c r="E540" s="33">
        <f>[2]B2_neuer_Gebietsstand!I275</f>
        <v>23.338831025055917</v>
      </c>
      <c r="F540" s="33">
        <f>[2]B2_neuer_Gebietsstand!J275</f>
        <v>12.344953796796275</v>
      </c>
    </row>
    <row r="541" spans="2:6" s="28" customFormat="1" ht="8.25" customHeight="1" x14ac:dyDescent="0.15">
      <c r="B541" s="29">
        <f>[2]B2_neuer_Gebietsstand!A276</f>
        <v>241</v>
      </c>
      <c r="C541" s="19" t="str">
        <f>VLOOKUP(B541,[1]Tabelle1!$A$1:$B$68,2,FALSE)</f>
        <v>Hannover  Region</v>
      </c>
      <c r="D541" s="28">
        <f>[2]B2_neuer_Gebietsstand!C276</f>
        <v>2015</v>
      </c>
      <c r="E541" s="30">
        <f>[2]B2_neuer_Gebietsstand!I276</f>
        <v>34.561019311168621</v>
      </c>
      <c r="F541" s="30">
        <f>[2]B2_neuer_Gebietsstand!J276</f>
        <v>20.87540172350047</v>
      </c>
    </row>
    <row r="542" spans="2:6" s="28" customFormat="1" ht="8.25" customHeight="1" x14ac:dyDescent="0.15">
      <c r="B542" s="29">
        <f>[2]B2_neuer_Gebietsstand!A277</f>
        <v>241001</v>
      </c>
      <c r="C542" s="19" t="str">
        <f>VLOOKUP(B542,[1]Tabelle1!$A$1:$B$68,2,FALSE)</f>
        <v>dav. Hannover, Lhst.</v>
      </c>
      <c r="D542" s="28">
        <f>[2]B2_neuer_Gebietsstand!C277</f>
        <v>2015</v>
      </c>
      <c r="E542" s="30">
        <f>[2]B2_neuer_Gebietsstand!I277</f>
        <v>44.360991188124665</v>
      </c>
      <c r="F542" s="30">
        <f>[2]B2_neuer_Gebietsstand!J277</f>
        <v>28.706605949494353</v>
      </c>
    </row>
    <row r="543" spans="2:6" s="28" customFormat="1" ht="8.25" customHeight="1" x14ac:dyDescent="0.15">
      <c r="B543" s="29">
        <f>[2]B2_neuer_Gebietsstand!A278</f>
        <v>241999</v>
      </c>
      <c r="C543" s="19" t="str">
        <f>VLOOKUP(B543,[1]Tabelle1!$A$1:$B$68,2,FALSE)</f>
        <v>dav. Hannover, Umland</v>
      </c>
      <c r="D543" s="28">
        <f>[2]B2_neuer_Gebietsstand!C278</f>
        <v>2015</v>
      </c>
      <c r="E543" s="30">
        <f>[2]B2_neuer_Gebietsstand!I278</f>
        <v>25.482138943677406</v>
      </c>
      <c r="F543" s="30">
        <f>[2]B2_neuer_Gebietsstand!J278</f>
        <v>13.620425158886698</v>
      </c>
    </row>
    <row r="544" spans="2:6" s="28" customFormat="1" ht="8.25" customHeight="1" x14ac:dyDescent="0.15">
      <c r="B544" s="29">
        <f>[2]B2_neuer_Gebietsstand!A279</f>
        <v>251</v>
      </c>
      <c r="C544" s="19" t="str">
        <f>VLOOKUP(B544,[1]Tabelle1!$A$1:$B$68,2,FALSE)</f>
        <v>Diepholz</v>
      </c>
      <c r="D544" s="28">
        <f>[2]B2_neuer_Gebietsstand!C279</f>
        <v>2015</v>
      </c>
      <c r="E544" s="30">
        <f>[2]B2_neuer_Gebietsstand!I279</f>
        <v>18.298090040927693</v>
      </c>
      <c r="F544" s="30">
        <f>[2]B2_neuer_Gebietsstand!J279</f>
        <v>10.965211459754434</v>
      </c>
    </row>
    <row r="545" spans="2:6" s="28" customFormat="1" ht="8.25" customHeight="1" x14ac:dyDescent="0.15">
      <c r="B545" s="29">
        <f>[2]B2_neuer_Gebietsstand!A280</f>
        <v>252</v>
      </c>
      <c r="C545" s="19" t="str">
        <f>VLOOKUP(B545,[1]Tabelle1!$A$1:$B$68,2,FALSE)</f>
        <v>Hameln-Pyrmont</v>
      </c>
      <c r="D545" s="28">
        <f>[2]B2_neuer_Gebietsstand!C280</f>
        <v>2015</v>
      </c>
      <c r="E545" s="30">
        <f>[2]B2_neuer_Gebietsstand!I280</f>
        <v>22.236055776892432</v>
      </c>
      <c r="F545" s="30">
        <f>[2]B2_neuer_Gebietsstand!J280</f>
        <v>10.881474103585658</v>
      </c>
    </row>
    <row r="546" spans="2:6" s="28" customFormat="1" ht="8.25" customHeight="1" x14ac:dyDescent="0.15">
      <c r="B546" s="29">
        <f>[2]B2_neuer_Gebietsstand!A281</f>
        <v>254</v>
      </c>
      <c r="C546" s="19" t="str">
        <f>VLOOKUP(B546,[1]Tabelle1!$A$1:$B$68,2,FALSE)</f>
        <v>Hildesheim</v>
      </c>
      <c r="D546" s="28">
        <f>[2]B2_neuer_Gebietsstand!C281</f>
        <v>2015</v>
      </c>
      <c r="E546" s="30">
        <f>[2]B2_neuer_Gebietsstand!I281</f>
        <v>22.547564431250844</v>
      </c>
      <c r="F546" s="30">
        <f>[2]B2_neuer_Gebietsstand!J281</f>
        <v>11.698826069356363</v>
      </c>
    </row>
    <row r="547" spans="2:6" s="28" customFormat="1" ht="8.25" customHeight="1" x14ac:dyDescent="0.15">
      <c r="B547" s="29">
        <f>[2]B2_neuer_Gebietsstand!A282</f>
        <v>255</v>
      </c>
      <c r="C547" s="19" t="str">
        <f>VLOOKUP(B547,[1]Tabelle1!$A$1:$B$68,2,FALSE)</f>
        <v>Holzminden</v>
      </c>
      <c r="D547" s="28">
        <f>[2]B2_neuer_Gebietsstand!C282</f>
        <v>2015</v>
      </c>
      <c r="E547" s="30">
        <f>[2]B2_neuer_Gebietsstand!I282</f>
        <v>17.416378316032297</v>
      </c>
      <c r="F547" s="30">
        <f>[2]B2_neuer_Gebietsstand!J282</f>
        <v>7.5547866205305656</v>
      </c>
    </row>
    <row r="548" spans="2:6" s="28" customFormat="1" ht="8.25" customHeight="1" x14ac:dyDescent="0.15">
      <c r="B548" s="29">
        <f>[2]B2_neuer_Gebietsstand!A283</f>
        <v>256</v>
      </c>
      <c r="C548" s="19" t="str">
        <f>VLOOKUP(B548,[1]Tabelle1!$A$1:$B$68,2,FALSE)</f>
        <v>Nienburg (Weser)</v>
      </c>
      <c r="D548" s="28">
        <f>[2]B2_neuer_Gebietsstand!C283</f>
        <v>2015</v>
      </c>
      <c r="E548" s="30">
        <f>[2]B2_neuer_Gebietsstand!I283</f>
        <v>20.542517525144774</v>
      </c>
      <c r="F548" s="30">
        <f>[2]B2_neuer_Gebietsstand!J283</f>
        <v>8.7168546174946666</v>
      </c>
    </row>
    <row r="549" spans="2:6" s="28" customFormat="1" ht="8.25" customHeight="1" x14ac:dyDescent="0.15">
      <c r="B549" s="29">
        <f>[2]B2_neuer_Gebietsstand!A284</f>
        <v>257</v>
      </c>
      <c r="C549" s="19" t="str">
        <f>VLOOKUP(B549,[1]Tabelle1!$A$1:$B$68,2,FALSE)</f>
        <v>Schaumburg</v>
      </c>
      <c r="D549" s="28">
        <f>[2]B2_neuer_Gebietsstand!C284</f>
        <v>2015</v>
      </c>
      <c r="E549" s="30">
        <f>[2]B2_neuer_Gebietsstand!I284</f>
        <v>22.604485219164118</v>
      </c>
      <c r="F549" s="30">
        <f>[2]B2_neuer_Gebietsstand!J284</f>
        <v>11.26401630988787</v>
      </c>
    </row>
    <row r="550" spans="2:6" s="31" customFormat="1" ht="16.5" customHeight="1" x14ac:dyDescent="0.25">
      <c r="B550" s="32">
        <f>[2]B2_neuer_Gebietsstand!A285</f>
        <v>2</v>
      </c>
      <c r="C550" s="24" t="str">
        <f>VLOOKUP(B550,[1]Tabelle1!$A$1:$B$68,2,FALSE)</f>
        <v>Statistische Region Hannover</v>
      </c>
      <c r="D550" s="31">
        <f>[2]B2_neuer_Gebietsstand!C285</f>
        <v>2015</v>
      </c>
      <c r="E550" s="33">
        <f>[2]B2_neuer_Gebietsstand!I285</f>
        <v>28.753400335554069</v>
      </c>
      <c r="F550" s="33">
        <f>[2]B2_neuer_Gebietsstand!J285</f>
        <v>16.526852470231791</v>
      </c>
    </row>
    <row r="551" spans="2:6" s="28" customFormat="1" ht="8.25" customHeight="1" x14ac:dyDescent="0.15">
      <c r="B551" s="29">
        <f>[2]B2_neuer_Gebietsstand!A286</f>
        <v>351</v>
      </c>
      <c r="C551" s="19" t="str">
        <f>VLOOKUP(B551,[1]Tabelle1!$A$1:$B$68,2,FALSE)</f>
        <v>Celle</v>
      </c>
      <c r="D551" s="28">
        <f>[2]B2_neuer_Gebietsstand!C286</f>
        <v>2015</v>
      </c>
      <c r="E551" s="30">
        <f>[2]B2_neuer_Gebietsstand!I286</f>
        <v>13.346080305927345</v>
      </c>
      <c r="F551" s="30">
        <f>[2]B2_neuer_Gebietsstand!J286</f>
        <v>5.047801147227533</v>
      </c>
    </row>
    <row r="552" spans="2:6" s="28" customFormat="1" ht="8.25" customHeight="1" x14ac:dyDescent="0.15">
      <c r="B552" s="29">
        <f>[2]B2_neuer_Gebietsstand!A287</f>
        <v>352</v>
      </c>
      <c r="C552" s="19" t="str">
        <f>VLOOKUP(B552,[1]Tabelle1!$A$1:$B$68,2,FALSE)</f>
        <v>Cuxhaven</v>
      </c>
      <c r="D552" s="28">
        <f>[2]B2_neuer_Gebietsstand!C287</f>
        <v>2015</v>
      </c>
      <c r="E552" s="30">
        <f>[2]B2_neuer_Gebietsstand!I287</f>
        <v>14.788990825688073</v>
      </c>
      <c r="F552" s="30">
        <f>[2]B2_neuer_Gebietsstand!J287</f>
        <v>8.0917431192660558</v>
      </c>
    </row>
    <row r="553" spans="2:6" s="28" customFormat="1" ht="8.25" customHeight="1" x14ac:dyDescent="0.15">
      <c r="B553" s="29">
        <f>[2]B2_neuer_Gebietsstand!A288</f>
        <v>353</v>
      </c>
      <c r="C553" s="19" t="str">
        <f>VLOOKUP(B553,[1]Tabelle1!$A$1:$B$68,2,FALSE)</f>
        <v>Harburg</v>
      </c>
      <c r="D553" s="28">
        <f>[2]B2_neuer_Gebietsstand!C288</f>
        <v>2015</v>
      </c>
      <c r="E553" s="30">
        <f>[2]B2_neuer_Gebietsstand!I288</f>
        <v>18.992443324937028</v>
      </c>
      <c r="F553" s="30">
        <f>[2]B2_neuer_Gebietsstand!J288</f>
        <v>9.20654911838791</v>
      </c>
    </row>
    <row r="554" spans="2:6" s="28" customFormat="1" ht="8.25" customHeight="1" x14ac:dyDescent="0.15">
      <c r="B554" s="29">
        <f>[2]B2_neuer_Gebietsstand!A289</f>
        <v>354</v>
      </c>
      <c r="C554" s="19" t="str">
        <f>VLOOKUP(B554,[1]Tabelle1!$A$1:$B$68,2,FALSE)</f>
        <v>Lüchow-Dannenberg</v>
      </c>
      <c r="D554" s="28">
        <f>[2]B2_neuer_Gebietsstand!C289</f>
        <v>2015</v>
      </c>
      <c r="E554" s="30">
        <f>[2]B2_neuer_Gebietsstand!I289</f>
        <v>12.348668280871671</v>
      </c>
      <c r="F554" s="30">
        <f>[2]B2_neuer_Gebietsstand!J289</f>
        <v>6.3761097659402743</v>
      </c>
    </row>
    <row r="555" spans="2:6" s="28" customFormat="1" ht="8.25" customHeight="1" x14ac:dyDescent="0.15">
      <c r="B555" s="29">
        <f>[2]B2_neuer_Gebietsstand!A290</f>
        <v>355</v>
      </c>
      <c r="C555" s="19" t="str">
        <f>VLOOKUP(B555,[1]Tabelle1!$A$1:$B$68,2,FALSE)</f>
        <v>Lüneburg</v>
      </c>
      <c r="D555" s="28">
        <f>[2]B2_neuer_Gebietsstand!C290</f>
        <v>2015</v>
      </c>
      <c r="E555" s="30">
        <f>[2]B2_neuer_Gebietsstand!I290</f>
        <v>15.522123893805309</v>
      </c>
      <c r="F555" s="30">
        <f>[2]B2_neuer_Gebietsstand!J290</f>
        <v>8.6371681415929196</v>
      </c>
    </row>
    <row r="556" spans="2:6" s="28" customFormat="1" ht="8.25" customHeight="1" x14ac:dyDescent="0.15">
      <c r="B556" s="29">
        <f>[2]B2_neuer_Gebietsstand!A291</f>
        <v>356</v>
      </c>
      <c r="C556" s="19" t="str">
        <f>VLOOKUP(B556,[1]Tabelle1!$A$1:$B$68,2,FALSE)</f>
        <v>Osterholz</v>
      </c>
      <c r="D556" s="28">
        <f>[2]B2_neuer_Gebietsstand!C291</f>
        <v>2015</v>
      </c>
      <c r="E556" s="30">
        <f>[2]B2_neuer_Gebietsstand!I291</f>
        <v>13.659466327827191</v>
      </c>
      <c r="F556" s="30">
        <f>[2]B2_neuer_Gebietsstand!J291</f>
        <v>5.6861499364675989</v>
      </c>
    </row>
    <row r="557" spans="2:6" s="28" customFormat="1" ht="8.25" customHeight="1" x14ac:dyDescent="0.15">
      <c r="B557" s="29">
        <f>[2]B2_neuer_Gebietsstand!A292</f>
        <v>357</v>
      </c>
      <c r="C557" s="19" t="str">
        <f>VLOOKUP(B557,[1]Tabelle1!$A$1:$B$68,2,FALSE)</f>
        <v>Rotenburg (Wümme)</v>
      </c>
      <c r="D557" s="28">
        <f>[2]B2_neuer_Gebietsstand!C292</f>
        <v>2015</v>
      </c>
      <c r="E557" s="30">
        <f>[2]B2_neuer_Gebietsstand!I292</f>
        <v>13.413830954994513</v>
      </c>
      <c r="F557" s="30">
        <f>[2]B2_neuer_Gebietsstand!J292</f>
        <v>5.5762897914379801</v>
      </c>
    </row>
    <row r="558" spans="2:6" s="28" customFormat="1" ht="8.25" customHeight="1" x14ac:dyDescent="0.15">
      <c r="B558" s="29">
        <f>[2]B2_neuer_Gebietsstand!A293</f>
        <v>358</v>
      </c>
      <c r="C558" s="19" t="str">
        <f>VLOOKUP(B558,[1]Tabelle1!$A$1:$B$68,2,FALSE)</f>
        <v>Heidekreis</v>
      </c>
      <c r="D558" s="28">
        <f>[2]B2_neuer_Gebietsstand!C293</f>
        <v>2015</v>
      </c>
      <c r="E558" s="30">
        <f>[2]B2_neuer_Gebietsstand!I293</f>
        <v>15.668435683598686</v>
      </c>
      <c r="F558" s="30">
        <f>[2]B2_neuer_Gebietsstand!J293</f>
        <v>6.5453626484710634</v>
      </c>
    </row>
    <row r="559" spans="2:6" s="28" customFormat="1" ht="8.25" customHeight="1" x14ac:dyDescent="0.15">
      <c r="B559" s="29">
        <f>[2]B2_neuer_Gebietsstand!A294</f>
        <v>359</v>
      </c>
      <c r="C559" s="19" t="str">
        <f>VLOOKUP(B559,[1]Tabelle1!$A$1:$B$68,2,FALSE)</f>
        <v>Stade</v>
      </c>
      <c r="D559" s="28">
        <f>[2]B2_neuer_Gebietsstand!C294</f>
        <v>2015</v>
      </c>
      <c r="E559" s="30">
        <f>[2]B2_neuer_Gebietsstand!I294</f>
        <v>16.545423786161393</v>
      </c>
      <c r="F559" s="30">
        <f>[2]B2_neuer_Gebietsstand!J294</f>
        <v>8.458805616646929</v>
      </c>
    </row>
    <row r="560" spans="2:6" s="28" customFormat="1" ht="8.25" customHeight="1" x14ac:dyDescent="0.15">
      <c r="B560" s="29">
        <f>[2]B2_neuer_Gebietsstand!A295</f>
        <v>360</v>
      </c>
      <c r="C560" s="19" t="str">
        <f>VLOOKUP(B560,[1]Tabelle1!$A$1:$B$68,2,FALSE)</f>
        <v>Uelzen</v>
      </c>
      <c r="D560" s="28">
        <f>[2]B2_neuer_Gebietsstand!C295</f>
        <v>2015</v>
      </c>
      <c r="E560" s="30">
        <f>[2]B2_neuer_Gebietsstand!I295</f>
        <v>13.678618857901725</v>
      </c>
      <c r="F560" s="30">
        <f>[2]B2_neuer_Gebietsstand!J295</f>
        <v>4.8251438689685706</v>
      </c>
    </row>
    <row r="561" spans="2:6" s="28" customFormat="1" ht="8.25" customHeight="1" x14ac:dyDescent="0.15">
      <c r="B561" s="29">
        <f>[2]B2_neuer_Gebietsstand!A296</f>
        <v>361</v>
      </c>
      <c r="C561" s="19" t="str">
        <f>VLOOKUP(B561,[1]Tabelle1!$A$1:$B$68,2,FALSE)</f>
        <v>Verden</v>
      </c>
      <c r="D561" s="28">
        <f>[2]B2_neuer_Gebietsstand!C296</f>
        <v>2015</v>
      </c>
      <c r="E561" s="30">
        <f>[2]B2_neuer_Gebietsstand!I296</f>
        <v>21.064356435643564</v>
      </c>
      <c r="F561" s="30">
        <f>[2]B2_neuer_Gebietsstand!J296</f>
        <v>9.282178217821782</v>
      </c>
    </row>
    <row r="562" spans="2:6" s="31" customFormat="1" ht="16.5" customHeight="1" x14ac:dyDescent="0.25">
      <c r="B562" s="32">
        <f>[2]B2_neuer_Gebietsstand!A297</f>
        <v>3</v>
      </c>
      <c r="C562" s="24" t="str">
        <f>VLOOKUP(B562,[1]Tabelle1!$A$1:$B$68,2,FALSE)</f>
        <v>Statistische Region Lüneburg</v>
      </c>
      <c r="D562" s="31">
        <f>[2]B2_neuer_Gebietsstand!C297</f>
        <v>2015</v>
      </c>
      <c r="E562" s="33">
        <f>[2]B2_neuer_Gebietsstand!I297</f>
        <v>15.879219911298325</v>
      </c>
      <c r="F562" s="33">
        <f>[2]B2_neuer_Gebietsstand!J297</f>
        <v>7.4505356528078739</v>
      </c>
    </row>
    <row r="563" spans="2:6" s="28" customFormat="1" ht="8.25" customHeight="1" x14ac:dyDescent="0.15">
      <c r="B563" s="29">
        <f>[2]B2_neuer_Gebietsstand!A298</f>
        <v>401</v>
      </c>
      <c r="C563" s="19" t="str">
        <f>VLOOKUP(B563,[1]Tabelle1!$A$1:$B$68,2,FALSE)</f>
        <v>Delmenhorst, Stadt</v>
      </c>
      <c r="D563" s="28">
        <f>[2]B2_neuer_Gebietsstand!C298</f>
        <v>2015</v>
      </c>
      <c r="E563" s="30">
        <f>[2]B2_neuer_Gebietsstand!I298</f>
        <v>30.941949616648412</v>
      </c>
      <c r="F563" s="30">
        <f>[2]B2_neuer_Gebietsstand!J298</f>
        <v>19.82475355969332</v>
      </c>
    </row>
    <row r="564" spans="2:6" s="28" customFormat="1" ht="8.25" customHeight="1" x14ac:dyDescent="0.15">
      <c r="B564" s="29">
        <f>[2]B2_neuer_Gebietsstand!A299</f>
        <v>402</v>
      </c>
      <c r="C564" s="19" t="str">
        <f>VLOOKUP(B564,[1]Tabelle1!$A$1:$B$68,2,FALSE)</f>
        <v>Emden  Stadt</v>
      </c>
      <c r="D564" s="28">
        <f>[2]B2_neuer_Gebietsstand!C299</f>
        <v>2015</v>
      </c>
      <c r="E564" s="30">
        <f>[2]B2_neuer_Gebietsstand!I299</f>
        <v>21.342756183745585</v>
      </c>
      <c r="F564" s="30">
        <f>[2]B2_neuer_Gebietsstand!J299</f>
        <v>11.731448763250883</v>
      </c>
    </row>
    <row r="565" spans="2:6" s="28" customFormat="1" ht="8.25" customHeight="1" x14ac:dyDescent="0.15">
      <c r="B565" s="29">
        <f>[2]B2_neuer_Gebietsstand!A300</f>
        <v>403</v>
      </c>
      <c r="C565" s="19" t="str">
        <f>VLOOKUP(B565,[1]Tabelle1!$A$1:$B$68,2,FALSE)</f>
        <v>Oldenburg(Oldb), Stadt</v>
      </c>
      <c r="D565" s="28">
        <f>[2]B2_neuer_Gebietsstand!C300</f>
        <v>2015</v>
      </c>
      <c r="E565" s="30">
        <f>[2]B2_neuer_Gebietsstand!I300</f>
        <v>25.932874713362519</v>
      </c>
      <c r="F565" s="30">
        <f>[2]B2_neuer_Gebietsstand!J300</f>
        <v>15.488847196164269</v>
      </c>
    </row>
    <row r="566" spans="2:6" s="28" customFormat="1" ht="8.25" customHeight="1" x14ac:dyDescent="0.15">
      <c r="B566" s="29">
        <f>[2]B2_neuer_Gebietsstand!A301</f>
        <v>404</v>
      </c>
      <c r="C566" s="19" t="str">
        <f>VLOOKUP(B566,[1]Tabelle1!$A$1:$B$68,2,FALSE)</f>
        <v>Osnabrück, Stadt</v>
      </c>
      <c r="D566" s="28">
        <f>[2]B2_neuer_Gebietsstand!C301</f>
        <v>2015</v>
      </c>
      <c r="E566" s="30">
        <f>[2]B2_neuer_Gebietsstand!I301</f>
        <v>27.1633118904337</v>
      </c>
      <c r="F566" s="30">
        <f>[2]B2_neuer_Gebietsstand!J301</f>
        <v>15.106868644947086</v>
      </c>
    </row>
    <row r="567" spans="2:6" s="28" customFormat="1" ht="8.25" customHeight="1" x14ac:dyDescent="0.15">
      <c r="B567" s="29">
        <f>[2]B2_neuer_Gebietsstand!A302</f>
        <v>405</v>
      </c>
      <c r="C567" s="19" t="str">
        <f>VLOOKUP(B567,[1]Tabelle1!$A$1:$B$68,2,FALSE)</f>
        <v>Wilhelmshaven, Stadt</v>
      </c>
      <c r="D567" s="28">
        <f>[2]B2_neuer_Gebietsstand!C302</f>
        <v>2015</v>
      </c>
      <c r="E567" s="30">
        <f>[2]B2_neuer_Gebietsstand!I302</f>
        <v>19.939209726443767</v>
      </c>
      <c r="F567" s="30">
        <f>[2]B2_neuer_Gebietsstand!J302</f>
        <v>8.8145896656534948</v>
      </c>
    </row>
    <row r="568" spans="2:6" s="28" customFormat="1" ht="8.25" customHeight="1" x14ac:dyDescent="0.15">
      <c r="B568" s="29">
        <f>[2]B2_neuer_Gebietsstand!A303</f>
        <v>451</v>
      </c>
      <c r="C568" s="19" t="str">
        <f>VLOOKUP(B568,[1]Tabelle1!$A$1:$B$68,2,FALSE)</f>
        <v>Ammerland</v>
      </c>
      <c r="D568" s="28">
        <f>[2]B2_neuer_Gebietsstand!C303</f>
        <v>2015</v>
      </c>
      <c r="E568" s="30">
        <f>[2]B2_neuer_Gebietsstand!I303</f>
        <v>13.314037626628075</v>
      </c>
      <c r="F568" s="30">
        <f>[2]B2_neuer_Gebietsstand!J303</f>
        <v>6.5123010130246017</v>
      </c>
    </row>
    <row r="569" spans="2:6" s="28" customFormat="1" ht="8.25" customHeight="1" x14ac:dyDescent="0.15">
      <c r="B569" s="29">
        <f>[2]B2_neuer_Gebietsstand!A304</f>
        <v>452</v>
      </c>
      <c r="C569" s="19" t="str">
        <f>VLOOKUP(B569,[1]Tabelle1!$A$1:$B$68,2,FALSE)</f>
        <v>Aurich</v>
      </c>
      <c r="D569" s="28">
        <f>[2]B2_neuer_Gebietsstand!C304</f>
        <v>2015</v>
      </c>
      <c r="E569" s="30">
        <f>[2]B2_neuer_Gebietsstand!I304</f>
        <v>11.169354838709678</v>
      </c>
      <c r="F569" s="30">
        <f>[2]B2_neuer_Gebietsstand!J304</f>
        <v>6.471774193548387</v>
      </c>
    </row>
    <row r="570" spans="2:6" s="28" customFormat="1" ht="8.25" customHeight="1" x14ac:dyDescent="0.15">
      <c r="B570" s="29">
        <f>[2]B2_neuer_Gebietsstand!A305</f>
        <v>453</v>
      </c>
      <c r="C570" s="19" t="str">
        <f>VLOOKUP(B570,[1]Tabelle1!$A$1:$B$68,2,FALSE)</f>
        <v>Cloppenburg</v>
      </c>
      <c r="D570" s="28">
        <f>[2]B2_neuer_Gebietsstand!C305</f>
        <v>2015</v>
      </c>
      <c r="E570" s="30">
        <f>[2]B2_neuer_Gebietsstand!I305</f>
        <v>24.1483571860512</v>
      </c>
      <c r="F570" s="30">
        <f>[2]B2_neuer_Gebietsstand!J305</f>
        <v>10.360814351945171</v>
      </c>
    </row>
    <row r="571" spans="2:6" s="28" customFormat="1" ht="8.25" customHeight="1" x14ac:dyDescent="0.15">
      <c r="B571" s="29">
        <f>[2]B2_neuer_Gebietsstand!A306</f>
        <v>454</v>
      </c>
      <c r="C571" s="19" t="str">
        <f>VLOOKUP(B571,[1]Tabelle1!$A$1:$B$68,2,FALSE)</f>
        <v>Emsland</v>
      </c>
      <c r="D571" s="28">
        <f>[2]B2_neuer_Gebietsstand!C306</f>
        <v>2015</v>
      </c>
      <c r="E571" s="30">
        <f>[2]B2_neuer_Gebietsstand!I306</f>
        <v>17.968514990474279</v>
      </c>
      <c r="F571" s="30">
        <f>[2]B2_neuer_Gebietsstand!J306</f>
        <v>9.1847989571843982</v>
      </c>
    </row>
    <row r="572" spans="2:6" s="28" customFormat="1" ht="8.25" customHeight="1" x14ac:dyDescent="0.15">
      <c r="B572" s="29">
        <f>[2]B2_neuer_Gebietsstand!A307</f>
        <v>455</v>
      </c>
      <c r="C572" s="19" t="str">
        <f>VLOOKUP(B572,[1]Tabelle1!$A$1:$B$68,2,FALSE)</f>
        <v>Friesland</v>
      </c>
      <c r="D572" s="28">
        <f>[2]B2_neuer_Gebietsstand!C307</f>
        <v>2015</v>
      </c>
      <c r="E572" s="30">
        <f>[2]B2_neuer_Gebietsstand!I307</f>
        <v>7.9136690647482011</v>
      </c>
      <c r="F572" s="30">
        <f>[2]B2_neuer_Gebietsstand!J307</f>
        <v>3.2563422945853842</v>
      </c>
    </row>
    <row r="573" spans="2:6" s="28" customFormat="1" ht="8.25" customHeight="1" x14ac:dyDescent="0.15">
      <c r="B573" s="29">
        <f>[2]B2_neuer_Gebietsstand!A308</f>
        <v>456</v>
      </c>
      <c r="C573" s="19" t="str">
        <f>VLOOKUP(B573,[1]Tabelle1!$A$1:$B$68,2,FALSE)</f>
        <v>Grafschaft Bentheim</v>
      </c>
      <c r="D573" s="28">
        <f>[2]B2_neuer_Gebietsstand!C308</f>
        <v>2015</v>
      </c>
      <c r="E573" s="30">
        <f>[2]B2_neuer_Gebietsstand!I308</f>
        <v>27.437258687258687</v>
      </c>
      <c r="F573" s="30">
        <f>[2]B2_neuer_Gebietsstand!J308</f>
        <v>15.492277992277991</v>
      </c>
    </row>
    <row r="574" spans="2:6" s="28" customFormat="1" ht="8.25" customHeight="1" x14ac:dyDescent="0.15">
      <c r="B574" s="29">
        <f>[2]B2_neuer_Gebietsstand!A309</f>
        <v>457</v>
      </c>
      <c r="C574" s="19" t="str">
        <f>VLOOKUP(B574,[1]Tabelle1!$A$1:$B$68,2,FALSE)</f>
        <v>Leer</v>
      </c>
      <c r="D574" s="28">
        <f>[2]B2_neuer_Gebietsstand!C309</f>
        <v>2015</v>
      </c>
      <c r="E574" s="30">
        <f>[2]B2_neuer_Gebietsstand!I309</f>
        <v>14.916286149162861</v>
      </c>
      <c r="F574" s="30">
        <f>[2]B2_neuer_Gebietsstand!J309</f>
        <v>7.2189606436181775</v>
      </c>
    </row>
    <row r="575" spans="2:6" s="28" customFormat="1" ht="8.25" customHeight="1" x14ac:dyDescent="0.15">
      <c r="B575" s="29">
        <f>[2]B2_neuer_Gebietsstand!A310</f>
        <v>458</v>
      </c>
      <c r="C575" s="19" t="str">
        <f>VLOOKUP(B575,[1]Tabelle1!$A$1:$B$68,2,FALSE)</f>
        <v>Oldenburg</v>
      </c>
      <c r="D575" s="28">
        <f>[2]B2_neuer_Gebietsstand!C310</f>
        <v>2015</v>
      </c>
      <c r="E575" s="30">
        <f>[2]B2_neuer_Gebietsstand!I310</f>
        <v>12.104836530667388</v>
      </c>
      <c r="F575" s="30">
        <f>[2]B2_neuer_Gebietsstand!J310</f>
        <v>6.8359902728992159</v>
      </c>
    </row>
    <row r="576" spans="2:6" s="28" customFormat="1" ht="8.25" customHeight="1" x14ac:dyDescent="0.15">
      <c r="B576" s="29">
        <f>[2]B2_neuer_Gebietsstand!A311</f>
        <v>459</v>
      </c>
      <c r="C576" s="19" t="str">
        <f>VLOOKUP(B576,[1]Tabelle1!$A$1:$B$68,2,FALSE)</f>
        <v>Osnabrück</v>
      </c>
      <c r="D576" s="28">
        <f>[2]B2_neuer_Gebietsstand!C311</f>
        <v>2015</v>
      </c>
      <c r="E576" s="30">
        <f>[2]B2_neuer_Gebietsstand!I311</f>
        <v>18.103532635287209</v>
      </c>
      <c r="F576" s="30">
        <f>[2]B2_neuer_Gebietsstand!J311</f>
        <v>7.8579117330462873</v>
      </c>
    </row>
    <row r="577" spans="2:6" s="28" customFormat="1" ht="8.25" customHeight="1" x14ac:dyDescent="0.15">
      <c r="B577" s="29">
        <f>[2]B2_neuer_Gebietsstand!A312</f>
        <v>460</v>
      </c>
      <c r="C577" s="19" t="str">
        <f>VLOOKUP(B577,[1]Tabelle1!$A$1:$B$68,2,FALSE)</f>
        <v>Vechta</v>
      </c>
      <c r="D577" s="28">
        <f>[2]B2_neuer_Gebietsstand!C312</f>
        <v>2015</v>
      </c>
      <c r="E577" s="30">
        <f>[2]B2_neuer_Gebietsstand!I312</f>
        <v>26.003744539213645</v>
      </c>
      <c r="F577" s="30">
        <f>[2]B2_neuer_Gebietsstand!J312</f>
        <v>12.93946328271271</v>
      </c>
    </row>
    <row r="578" spans="2:6" s="28" customFormat="1" ht="8.25" customHeight="1" x14ac:dyDescent="0.15">
      <c r="B578" s="29">
        <f>[2]B2_neuer_Gebietsstand!A313</f>
        <v>461</v>
      </c>
      <c r="C578" s="19" t="str">
        <f>VLOOKUP(B578,[1]Tabelle1!$A$1:$B$68,2,FALSE)</f>
        <v>Wesermarsch</v>
      </c>
      <c r="D578" s="28">
        <f>[2]B2_neuer_Gebietsstand!C313</f>
        <v>2015</v>
      </c>
      <c r="E578" s="30">
        <f>[2]B2_neuer_Gebietsstand!I313</f>
        <v>19.755170958210215</v>
      </c>
      <c r="F578" s="30">
        <f>[2]B2_neuer_Gebietsstand!J313</f>
        <v>11.988180666948081</v>
      </c>
    </row>
    <row r="579" spans="2:6" s="28" customFormat="1" ht="8.25" customHeight="1" x14ac:dyDescent="0.15">
      <c r="B579" s="29">
        <f>[2]B2_neuer_Gebietsstand!A314</f>
        <v>462</v>
      </c>
      <c r="C579" s="19" t="str">
        <f>VLOOKUP(B579,[1]Tabelle1!$A$1:$B$68,2,FALSE)</f>
        <v>Wittmund</v>
      </c>
      <c r="D579" s="28">
        <f>[2]B2_neuer_Gebietsstand!C314</f>
        <v>2015</v>
      </c>
      <c r="E579" s="30">
        <f>[2]B2_neuer_Gebietsstand!I314</f>
        <v>11.756664388243337</v>
      </c>
      <c r="F579" s="30">
        <f>[2]B2_neuer_Gebietsstand!J314</f>
        <v>7.0403280929596717</v>
      </c>
    </row>
    <row r="580" spans="2:6" s="31" customFormat="1" ht="16.5" customHeight="1" x14ac:dyDescent="0.25">
      <c r="B580" s="32">
        <f>[2]B2_neuer_Gebietsstand!A315</f>
        <v>4</v>
      </c>
      <c r="C580" s="24" t="str">
        <f>VLOOKUP(B580,[1]Tabelle1!$A$1:$B$68,2,FALSE)</f>
        <v>Statistische Region Weser-Ems</v>
      </c>
      <c r="D580" s="31">
        <f>[2]B2_neuer_Gebietsstand!C315</f>
        <v>2015</v>
      </c>
      <c r="E580" s="33">
        <f>[2]B2_neuer_Gebietsstand!I315</f>
        <v>19.4612363150124</v>
      </c>
      <c r="F580" s="33">
        <f>[2]B2_neuer_Gebietsstand!J315</f>
        <v>10.091372538095106</v>
      </c>
    </row>
    <row r="581" spans="2:6" s="31" customFormat="1" ht="16.5" customHeight="1" x14ac:dyDescent="0.25">
      <c r="B581" s="32">
        <f>[2]B2_neuer_Gebietsstand!A316</f>
        <v>0</v>
      </c>
      <c r="C581" s="24" t="str">
        <f>VLOOKUP(B581,[1]Tabelle1!$A$1:$B$68,2,FALSE)</f>
        <v>Niedersachsen</v>
      </c>
      <c r="D581" s="31">
        <f>[2]B2_neuer_Gebietsstand!C316</f>
        <v>2015</v>
      </c>
      <c r="E581" s="33">
        <f>[2]B2_neuer_Gebietsstand!I316</f>
        <v>21.953047503582056</v>
      </c>
      <c r="F581" s="33">
        <f>[2]B2_neuer_Gebietsstand!J316</f>
        <v>11.698005069987875</v>
      </c>
    </row>
    <row r="582" spans="2:6" s="28" customFormat="1" ht="8.25" customHeight="1" x14ac:dyDescent="0.15">
      <c r="B582" s="29">
        <f>[2]B2_neuer_Gebietsstand!A317</f>
        <v>101</v>
      </c>
      <c r="C582" s="19" t="str">
        <f>VLOOKUP(B582,[1]Tabelle1!$A$1:$B$68,2,FALSE)</f>
        <v>Braunschweig, Stadt</v>
      </c>
      <c r="D582" s="28">
        <f>[2]B2_neuer_Gebietsstand!C317</f>
        <v>2014</v>
      </c>
      <c r="E582" s="30">
        <f>[2]B2_neuer_Gebietsstand!I317</f>
        <v>32.131102578167855</v>
      </c>
      <c r="F582" s="30">
        <f>[2]B2_neuer_Gebietsstand!J317</f>
        <v>16.716950082281954</v>
      </c>
    </row>
    <row r="583" spans="2:6" s="28" customFormat="1" ht="8.25" customHeight="1" x14ac:dyDescent="0.15">
      <c r="B583" s="29">
        <f>[2]B2_neuer_Gebietsstand!A318</f>
        <v>102</v>
      </c>
      <c r="C583" s="19" t="str">
        <f>VLOOKUP(B583,[1]Tabelle1!$A$1:$B$68,2,FALSE)</f>
        <v>Salzgitter, Stadt</v>
      </c>
      <c r="D583" s="28">
        <f>[2]B2_neuer_Gebietsstand!C318</f>
        <v>2014</v>
      </c>
      <c r="E583" s="30">
        <f>[2]B2_neuer_Gebietsstand!I318</f>
        <v>38.339622641509436</v>
      </c>
      <c r="F583" s="30">
        <f>[2]B2_neuer_Gebietsstand!J318</f>
        <v>25.886792452830186</v>
      </c>
    </row>
    <row r="584" spans="2:6" s="28" customFormat="1" ht="8.25" customHeight="1" x14ac:dyDescent="0.15">
      <c r="B584" s="29">
        <f>[2]B2_neuer_Gebietsstand!A319</f>
        <v>103</v>
      </c>
      <c r="C584" s="19" t="str">
        <f>VLOOKUP(B584,[1]Tabelle1!$A$1:$B$68,2,FALSE)</f>
        <v>Wolfsburg, Stadt</v>
      </c>
      <c r="D584" s="28">
        <f>[2]B2_neuer_Gebietsstand!C319</f>
        <v>2014</v>
      </c>
      <c r="E584" s="30">
        <f>[2]B2_neuer_Gebietsstand!I319</f>
        <v>30</v>
      </c>
      <c r="F584" s="30">
        <f>[2]B2_neuer_Gebietsstand!J319</f>
        <v>17.905759162303664</v>
      </c>
    </row>
    <row r="585" spans="2:6" s="28" customFormat="1" ht="8.25" customHeight="1" x14ac:dyDescent="0.15">
      <c r="B585" s="29">
        <f>[2]B2_neuer_Gebietsstand!A320</f>
        <v>151</v>
      </c>
      <c r="C585" s="19" t="str">
        <f>VLOOKUP(B585,[1]Tabelle1!$A$1:$B$68,2,FALSE)</f>
        <v>Gifhorn</v>
      </c>
      <c r="D585" s="28">
        <f>[2]B2_neuer_Gebietsstand!C320</f>
        <v>2014</v>
      </c>
      <c r="E585" s="30">
        <f>[2]B2_neuer_Gebietsstand!I320</f>
        <v>16.308654848800835</v>
      </c>
      <c r="F585" s="30">
        <f>[2]B2_neuer_Gebietsstand!J320</f>
        <v>7.007299270072993</v>
      </c>
    </row>
    <row r="586" spans="2:6" s="28" customFormat="1" ht="8.25" customHeight="1" x14ac:dyDescent="0.15">
      <c r="B586" s="29">
        <f>[2]B2_neuer_Gebietsstand!A321</f>
        <v>153</v>
      </c>
      <c r="C586" s="19" t="str">
        <f>VLOOKUP(B586,[1]Tabelle1!$A$1:$B$68,2,FALSE)</f>
        <v>Goslar</v>
      </c>
      <c r="D586" s="28">
        <f>[2]B2_neuer_Gebietsstand!C321</f>
        <v>2014</v>
      </c>
      <c r="E586" s="30">
        <f>[2]B2_neuer_Gebietsstand!I321</f>
        <v>16.14100185528757</v>
      </c>
      <c r="F586" s="30">
        <f>[2]B2_neuer_Gebietsstand!J321</f>
        <v>7.5139146567718003</v>
      </c>
    </row>
    <row r="587" spans="2:6" s="28" customFormat="1" ht="8.25" customHeight="1" x14ac:dyDescent="0.15">
      <c r="B587" s="29">
        <f>[2]B2_neuer_Gebietsstand!A322</f>
        <v>154</v>
      </c>
      <c r="C587" s="19" t="str">
        <f>VLOOKUP(B587,[1]Tabelle1!$A$1:$B$68,2,FALSE)</f>
        <v>Helmstedt</v>
      </c>
      <c r="D587" s="28">
        <f>[2]B2_neuer_Gebietsstand!C322</f>
        <v>2014</v>
      </c>
      <c r="E587" s="30">
        <f>[2]B2_neuer_Gebietsstand!I322</f>
        <v>9.6528365791701951</v>
      </c>
      <c r="F587" s="30">
        <f>[2]B2_neuer_Gebietsstand!J322</f>
        <v>3.9373412362404743</v>
      </c>
    </row>
    <row r="588" spans="2:6" s="28" customFormat="1" ht="8.25" customHeight="1" x14ac:dyDescent="0.15">
      <c r="B588" s="29">
        <f>[2]B2_neuer_Gebietsstand!A323</f>
        <v>155</v>
      </c>
      <c r="C588" s="19" t="str">
        <f>VLOOKUP(B588,[1]Tabelle1!$A$1:$B$68,2,FALSE)</f>
        <v>Northeim</v>
      </c>
      <c r="D588" s="28">
        <f>[2]B2_neuer_Gebietsstand!C323</f>
        <v>2014</v>
      </c>
      <c r="E588" s="30">
        <f>[2]B2_neuer_Gebietsstand!I323</f>
        <v>16.419213973799128</v>
      </c>
      <c r="F588" s="30">
        <f>[2]B2_neuer_Gebietsstand!J323</f>
        <v>9.2285298398835529</v>
      </c>
    </row>
    <row r="589" spans="2:6" s="28" customFormat="1" ht="8.25" customHeight="1" x14ac:dyDescent="0.15">
      <c r="B589" s="29">
        <f>[2]B2_neuer_Gebietsstand!A324</f>
        <v>157</v>
      </c>
      <c r="C589" s="19" t="str">
        <f>VLOOKUP(B589,[1]Tabelle1!$A$1:$B$68,2,FALSE)</f>
        <v>Peine</v>
      </c>
      <c r="D589" s="28">
        <f>[2]B2_neuer_Gebietsstand!C324</f>
        <v>2014</v>
      </c>
      <c r="E589" s="30">
        <f>[2]B2_neuer_Gebietsstand!I324</f>
        <v>21.118843683083512</v>
      </c>
      <c r="F589" s="30">
        <f>[2]B2_neuer_Gebietsstand!J324</f>
        <v>11.429336188436832</v>
      </c>
    </row>
    <row r="590" spans="2:6" s="28" customFormat="1" ht="8.25" customHeight="1" x14ac:dyDescent="0.15">
      <c r="B590" s="29">
        <f>[2]B2_neuer_Gebietsstand!A325</f>
        <v>158</v>
      </c>
      <c r="C590" s="19" t="str">
        <f>VLOOKUP(B590,[1]Tabelle1!$A$1:$B$68,2,FALSE)</f>
        <v>Wolfenbüttel</v>
      </c>
      <c r="D590" s="28">
        <f>[2]B2_neuer_Gebietsstand!C325</f>
        <v>2014</v>
      </c>
      <c r="E590" s="30">
        <f>[2]B2_neuer_Gebietsstand!I325</f>
        <v>13.321385902031063</v>
      </c>
      <c r="F590" s="30">
        <f>[2]B2_neuer_Gebietsstand!J325</f>
        <v>7.2580645161290329</v>
      </c>
    </row>
    <row r="591" spans="2:6" s="28" customFormat="1" ht="8.25" customHeight="1" x14ac:dyDescent="0.15">
      <c r="B591" s="29">
        <f>[2]B2_neuer_Gebietsstand!A326</f>
        <v>159</v>
      </c>
      <c r="C591" s="19" t="str">
        <f>VLOOKUP(B591,[1]Tabelle1!$A$1:$B$68,2,FALSE)</f>
        <v>Göttingen</v>
      </c>
      <c r="D591" s="28">
        <f>[2]B2_neuer_Gebietsstand!C326</f>
        <v>2014</v>
      </c>
      <c r="E591" s="30">
        <f>[2]B2_neuer_Gebietsstand!I326</f>
        <v>22.532692522633287</v>
      </c>
      <c r="F591" s="30">
        <f>[2]B2_neuer_Gebietsstand!J326</f>
        <v>12.663462613166423</v>
      </c>
    </row>
    <row r="592" spans="2:6" s="31" customFormat="1" ht="16.5" customHeight="1" x14ac:dyDescent="0.25">
      <c r="B592" s="32">
        <f>[2]B2_neuer_Gebietsstand!A327</f>
        <v>1</v>
      </c>
      <c r="C592" s="24" t="str">
        <f>VLOOKUP(B592,[1]Tabelle1!$A$1:$B$68,2,FALSE)</f>
        <v>Statistische Region Braunschweig</v>
      </c>
      <c r="D592" s="31">
        <f>[2]B2_neuer_Gebietsstand!C327</f>
        <v>2014</v>
      </c>
      <c r="E592" s="33">
        <f>[2]B2_neuer_Gebietsstand!I327</f>
        <v>22.586487539833559</v>
      </c>
      <c r="F592" s="33">
        <f>[2]B2_neuer_Gebietsstand!J327</f>
        <v>12.336367179440153</v>
      </c>
    </row>
    <row r="593" spans="2:6" s="28" customFormat="1" ht="8.25" customHeight="1" x14ac:dyDescent="0.15">
      <c r="B593" s="29">
        <f>[2]B2_neuer_Gebietsstand!A328</f>
        <v>241</v>
      </c>
      <c r="C593" s="19" t="str">
        <f>VLOOKUP(B593,[1]Tabelle1!$A$1:$B$68,2,FALSE)</f>
        <v>Hannover  Region</v>
      </c>
      <c r="D593" s="28">
        <f>[2]B2_neuer_Gebietsstand!C328</f>
        <v>2014</v>
      </c>
      <c r="E593" s="30">
        <f>[2]B2_neuer_Gebietsstand!I328</f>
        <v>34.461565349101399</v>
      </c>
      <c r="F593" s="30">
        <f>[2]B2_neuer_Gebietsstand!J328</f>
        <v>19.98485333954735</v>
      </c>
    </row>
    <row r="594" spans="2:6" s="28" customFormat="1" ht="8.25" customHeight="1" x14ac:dyDescent="0.15">
      <c r="B594" s="29">
        <f>[2]B2_neuer_Gebietsstand!A329</f>
        <v>241001</v>
      </c>
      <c r="C594" s="19" t="str">
        <f>VLOOKUP(B594,[1]Tabelle1!$A$1:$B$68,2,FALSE)</f>
        <v>dav. Hannover, Lhst.</v>
      </c>
      <c r="D594" s="28">
        <f>[2]B2_neuer_Gebietsstand!C329</f>
        <v>2014</v>
      </c>
      <c r="E594" s="30">
        <f>[2]B2_neuer_Gebietsstand!I329</f>
        <v>44.091710758377424</v>
      </c>
      <c r="F594" s="30">
        <f>[2]B2_neuer_Gebietsstand!J329</f>
        <v>28.151797117314359</v>
      </c>
    </row>
    <row r="595" spans="2:6" s="28" customFormat="1" ht="8.25" customHeight="1" x14ac:dyDescent="0.15">
      <c r="B595" s="29">
        <f>[2]B2_neuer_Gebietsstand!A330</f>
        <v>241999</v>
      </c>
      <c r="C595" s="19" t="str">
        <f>VLOOKUP(B595,[1]Tabelle1!$A$1:$B$68,2,FALSE)</f>
        <v>dav. Hannover, Umland</v>
      </c>
      <c r="D595" s="28">
        <f>[2]B2_neuer_Gebietsstand!C330</f>
        <v>2014</v>
      </c>
      <c r="E595" s="30">
        <f>[2]B2_neuer_Gebietsstand!I330</f>
        <v>25.609347048300535</v>
      </c>
      <c r="F595" s="30">
        <f>[2]B2_neuer_Gebietsstand!J330</f>
        <v>12.477638640429339</v>
      </c>
    </row>
    <row r="596" spans="2:6" s="28" customFormat="1" ht="8.25" customHeight="1" x14ac:dyDescent="0.15">
      <c r="B596" s="29">
        <f>[2]B2_neuer_Gebietsstand!A331</f>
        <v>251</v>
      </c>
      <c r="C596" s="19" t="str">
        <f>VLOOKUP(B596,[1]Tabelle1!$A$1:$B$68,2,FALSE)</f>
        <v>Diepholz</v>
      </c>
      <c r="D596" s="28">
        <f>[2]B2_neuer_Gebietsstand!C331</f>
        <v>2014</v>
      </c>
      <c r="E596" s="30">
        <f>[2]B2_neuer_Gebietsstand!I331</f>
        <v>18.457252307156537</v>
      </c>
      <c r="F596" s="30">
        <f>[2]B2_neuer_Gebietsstand!J331</f>
        <v>10.726101340762668</v>
      </c>
    </row>
    <row r="597" spans="2:6" s="28" customFormat="1" ht="8.25" customHeight="1" x14ac:dyDescent="0.15">
      <c r="B597" s="29">
        <f>[2]B2_neuer_Gebietsstand!A332</f>
        <v>252</v>
      </c>
      <c r="C597" s="19" t="str">
        <f>VLOOKUP(B597,[1]Tabelle1!$A$1:$B$68,2,FALSE)</f>
        <v>Hameln-Pyrmont</v>
      </c>
      <c r="D597" s="28">
        <f>[2]B2_neuer_Gebietsstand!C332</f>
        <v>2014</v>
      </c>
      <c r="E597" s="30">
        <f>[2]B2_neuer_Gebietsstand!I332</f>
        <v>25.482912332838037</v>
      </c>
      <c r="F597" s="30">
        <f>[2]B2_neuer_Gebietsstand!J332</f>
        <v>12.605250123823675</v>
      </c>
    </row>
    <row r="598" spans="2:6" s="28" customFormat="1" ht="8.25" customHeight="1" x14ac:dyDescent="0.15">
      <c r="B598" s="29">
        <f>[2]B2_neuer_Gebietsstand!A333</f>
        <v>254</v>
      </c>
      <c r="C598" s="19" t="str">
        <f>VLOOKUP(B598,[1]Tabelle1!$A$1:$B$68,2,FALSE)</f>
        <v>Hildesheim</v>
      </c>
      <c r="D598" s="28">
        <f>[2]B2_neuer_Gebietsstand!C333</f>
        <v>2014</v>
      </c>
      <c r="E598" s="30">
        <f>[2]B2_neuer_Gebietsstand!I333</f>
        <v>22.533912814434348</v>
      </c>
      <c r="F598" s="30">
        <f>[2]B2_neuer_Gebietsstand!J333</f>
        <v>10.970630844198602</v>
      </c>
    </row>
    <row r="599" spans="2:6" s="28" customFormat="1" ht="8.25" customHeight="1" x14ac:dyDescent="0.15">
      <c r="B599" s="29">
        <f>[2]B2_neuer_Gebietsstand!A334</f>
        <v>255</v>
      </c>
      <c r="C599" s="19" t="str">
        <f>VLOOKUP(B599,[1]Tabelle1!$A$1:$B$68,2,FALSE)</f>
        <v>Holzminden</v>
      </c>
      <c r="D599" s="28">
        <f>[2]B2_neuer_Gebietsstand!C334</f>
        <v>2014</v>
      </c>
      <c r="E599" s="30">
        <f>[2]B2_neuer_Gebietsstand!I334</f>
        <v>19.695193434935522</v>
      </c>
      <c r="F599" s="30">
        <f>[2]B2_neuer_Gebietsstand!J334</f>
        <v>7.6201641266119573</v>
      </c>
    </row>
    <row r="600" spans="2:6" s="28" customFormat="1" ht="8.25" customHeight="1" x14ac:dyDescent="0.15">
      <c r="B600" s="29">
        <f>[2]B2_neuer_Gebietsstand!A335</f>
        <v>256</v>
      </c>
      <c r="C600" s="19" t="str">
        <f>VLOOKUP(B600,[1]Tabelle1!$A$1:$B$68,2,FALSE)</f>
        <v>Nienburg (Weser)</v>
      </c>
      <c r="D600" s="28">
        <f>[2]B2_neuer_Gebietsstand!C335</f>
        <v>2014</v>
      </c>
      <c r="E600" s="30">
        <f>[2]B2_neuer_Gebietsstand!I335</f>
        <v>21.274630541871922</v>
      </c>
      <c r="F600" s="30">
        <f>[2]B2_neuer_Gebietsstand!J335</f>
        <v>9.7906403940886708</v>
      </c>
    </row>
    <row r="601" spans="2:6" s="28" customFormat="1" ht="8.25" customHeight="1" x14ac:dyDescent="0.15">
      <c r="B601" s="29">
        <f>[2]B2_neuer_Gebietsstand!A336</f>
        <v>257</v>
      </c>
      <c r="C601" s="19" t="str">
        <f>VLOOKUP(B601,[1]Tabelle1!$A$1:$B$68,2,FALSE)</f>
        <v>Schaumburg</v>
      </c>
      <c r="D601" s="28">
        <f>[2]B2_neuer_Gebietsstand!C336</f>
        <v>2014</v>
      </c>
      <c r="E601" s="30">
        <f>[2]B2_neuer_Gebietsstand!I336</f>
        <v>20.328120994616768</v>
      </c>
      <c r="F601" s="30">
        <f>[2]B2_neuer_Gebietsstand!J336</f>
        <v>9.0233273519610364</v>
      </c>
    </row>
    <row r="602" spans="2:6" s="31" customFormat="1" ht="16.5" customHeight="1" x14ac:dyDescent="0.25">
      <c r="B602" s="32">
        <f>[2]B2_neuer_Gebietsstand!A337</f>
        <v>2</v>
      </c>
      <c r="C602" s="24" t="str">
        <f>VLOOKUP(B602,[1]Tabelle1!$A$1:$B$68,2,FALSE)</f>
        <v>Statistische Region Hannover</v>
      </c>
      <c r="D602" s="31">
        <f>[2]B2_neuer_Gebietsstand!C337</f>
        <v>2014</v>
      </c>
      <c r="E602" s="33">
        <f>[2]B2_neuer_Gebietsstand!I337</f>
        <v>28.816050198150595</v>
      </c>
      <c r="F602" s="33">
        <f>[2]B2_neuer_Gebietsstand!J337</f>
        <v>15.883421400264201</v>
      </c>
    </row>
    <row r="603" spans="2:6" s="28" customFormat="1" ht="8.25" customHeight="1" x14ac:dyDescent="0.15">
      <c r="B603" s="29">
        <f>[2]B2_neuer_Gebietsstand!A338</f>
        <v>351</v>
      </c>
      <c r="C603" s="19" t="str">
        <f>VLOOKUP(B603,[1]Tabelle1!$A$1:$B$68,2,FALSE)</f>
        <v>Celle</v>
      </c>
      <c r="D603" s="28">
        <f>[2]B2_neuer_Gebietsstand!C338</f>
        <v>2014</v>
      </c>
      <c r="E603" s="30">
        <f>[2]B2_neuer_Gebietsstand!I338</f>
        <v>15.103578154425612</v>
      </c>
      <c r="F603" s="30">
        <f>[2]B2_neuer_Gebietsstand!J338</f>
        <v>8.7005649717514117</v>
      </c>
    </row>
    <row r="604" spans="2:6" s="28" customFormat="1" ht="8.25" customHeight="1" x14ac:dyDescent="0.15">
      <c r="B604" s="29">
        <f>[2]B2_neuer_Gebietsstand!A339</f>
        <v>352</v>
      </c>
      <c r="C604" s="19" t="str">
        <f>VLOOKUP(B604,[1]Tabelle1!$A$1:$B$68,2,FALSE)</f>
        <v>Cuxhaven</v>
      </c>
      <c r="D604" s="28">
        <f>[2]B2_neuer_Gebietsstand!C339</f>
        <v>2014</v>
      </c>
      <c r="E604" s="30">
        <f>[2]B2_neuer_Gebietsstand!I339</f>
        <v>14.828209764918626</v>
      </c>
      <c r="F604" s="30">
        <f>[2]B2_neuer_Gebietsstand!J339</f>
        <v>6.962025316455696</v>
      </c>
    </row>
    <row r="605" spans="2:6" s="28" customFormat="1" ht="8.25" customHeight="1" x14ac:dyDescent="0.15">
      <c r="B605" s="29">
        <f>[2]B2_neuer_Gebietsstand!A340</f>
        <v>353</v>
      </c>
      <c r="C605" s="19" t="str">
        <f>VLOOKUP(B605,[1]Tabelle1!$A$1:$B$68,2,FALSE)</f>
        <v>Harburg</v>
      </c>
      <c r="D605" s="28">
        <f>[2]B2_neuer_Gebietsstand!C340</f>
        <v>2014</v>
      </c>
      <c r="E605" s="30">
        <f>[2]B2_neuer_Gebietsstand!I340</f>
        <v>18.695428864920391</v>
      </c>
      <c r="F605" s="30">
        <f>[2]B2_neuer_Gebietsstand!J340</f>
        <v>9.0267077555213149</v>
      </c>
    </row>
    <row r="606" spans="2:6" s="28" customFormat="1" ht="8.25" customHeight="1" x14ac:dyDescent="0.15">
      <c r="B606" s="29">
        <f>[2]B2_neuer_Gebietsstand!A341</f>
        <v>354</v>
      </c>
      <c r="C606" s="19" t="str">
        <f>VLOOKUP(B606,[1]Tabelle1!$A$1:$B$68,2,FALSE)</f>
        <v>Lüchow-Dannenberg</v>
      </c>
      <c r="D606" s="28">
        <f>[2]B2_neuer_Gebietsstand!C341</f>
        <v>2014</v>
      </c>
      <c r="E606" s="30">
        <f>[2]B2_neuer_Gebietsstand!I341</f>
        <v>10.672268907563025</v>
      </c>
      <c r="F606" s="30">
        <f>[2]B2_neuer_Gebietsstand!J341</f>
        <v>4.8739495798319332</v>
      </c>
    </row>
    <row r="607" spans="2:6" s="28" customFormat="1" ht="8.25" customHeight="1" x14ac:dyDescent="0.15">
      <c r="B607" s="29">
        <f>[2]B2_neuer_Gebietsstand!A342</f>
        <v>355</v>
      </c>
      <c r="C607" s="19" t="str">
        <f>VLOOKUP(B607,[1]Tabelle1!$A$1:$B$68,2,FALSE)</f>
        <v>Lüneburg</v>
      </c>
      <c r="D607" s="28">
        <f>[2]B2_neuer_Gebietsstand!C342</f>
        <v>2014</v>
      </c>
      <c r="E607" s="30">
        <f>[2]B2_neuer_Gebietsstand!I342</f>
        <v>15.549450549450549</v>
      </c>
      <c r="F607" s="30">
        <f>[2]B2_neuer_Gebietsstand!J342</f>
        <v>8.5714285714285712</v>
      </c>
    </row>
    <row r="608" spans="2:6" s="28" customFormat="1" ht="8.25" customHeight="1" x14ac:dyDescent="0.15">
      <c r="B608" s="29">
        <f>[2]B2_neuer_Gebietsstand!A343</f>
        <v>356</v>
      </c>
      <c r="C608" s="19" t="str">
        <f>VLOOKUP(B608,[1]Tabelle1!$A$1:$B$68,2,FALSE)</f>
        <v>Osterholz</v>
      </c>
      <c r="D608" s="28">
        <f>[2]B2_neuer_Gebietsstand!C343</f>
        <v>2014</v>
      </c>
      <c r="E608" s="30">
        <f>[2]B2_neuer_Gebietsstand!I343</f>
        <v>13.352638352638351</v>
      </c>
      <c r="F608" s="30">
        <f>[2]B2_neuer_Gebietsstand!J343</f>
        <v>6.4350064350064349</v>
      </c>
    </row>
    <row r="609" spans="2:6" s="28" customFormat="1" ht="8.25" customHeight="1" x14ac:dyDescent="0.15">
      <c r="B609" s="29">
        <f>[2]B2_neuer_Gebietsstand!A344</f>
        <v>357</v>
      </c>
      <c r="C609" s="19" t="str">
        <f>VLOOKUP(B609,[1]Tabelle1!$A$1:$B$68,2,FALSE)</f>
        <v>Rotenburg (Wümme)</v>
      </c>
      <c r="D609" s="28">
        <f>[2]B2_neuer_Gebietsstand!C344</f>
        <v>2014</v>
      </c>
      <c r="E609" s="30">
        <f>[2]B2_neuer_Gebietsstand!I344</f>
        <v>14.856512141280353</v>
      </c>
      <c r="F609" s="30">
        <f>[2]B2_neuer_Gebietsstand!J344</f>
        <v>5.518763796909492</v>
      </c>
    </row>
    <row r="610" spans="2:6" s="28" customFormat="1" ht="8.25" customHeight="1" x14ac:dyDescent="0.15">
      <c r="B610" s="29">
        <f>[2]B2_neuer_Gebietsstand!A345</f>
        <v>358</v>
      </c>
      <c r="C610" s="19" t="str">
        <f>VLOOKUP(B610,[1]Tabelle1!$A$1:$B$68,2,FALSE)</f>
        <v>Heidekreis</v>
      </c>
      <c r="D610" s="28">
        <f>[2]B2_neuer_Gebietsstand!C345</f>
        <v>2014</v>
      </c>
      <c r="E610" s="30">
        <f>[2]B2_neuer_Gebietsstand!I345</f>
        <v>18.350668647845467</v>
      </c>
      <c r="F610" s="30">
        <f>[2]B2_neuer_Gebietsstand!J345</f>
        <v>7.7265973254086182</v>
      </c>
    </row>
    <row r="611" spans="2:6" s="28" customFormat="1" ht="8.25" customHeight="1" x14ac:dyDescent="0.15">
      <c r="B611" s="29">
        <f>[2]B2_neuer_Gebietsstand!A346</f>
        <v>359</v>
      </c>
      <c r="C611" s="19" t="str">
        <f>VLOOKUP(B611,[1]Tabelle1!$A$1:$B$68,2,FALSE)</f>
        <v>Stade</v>
      </c>
      <c r="D611" s="28">
        <f>[2]B2_neuer_Gebietsstand!C346</f>
        <v>2014</v>
      </c>
      <c r="E611" s="30">
        <f>[2]B2_neuer_Gebietsstand!I346</f>
        <v>14.441130022811018</v>
      </c>
      <c r="F611" s="30">
        <f>[2]B2_neuer_Gebietsstand!J346</f>
        <v>7.6855588699771893</v>
      </c>
    </row>
    <row r="612" spans="2:6" s="28" customFormat="1" ht="8.25" customHeight="1" x14ac:dyDescent="0.15">
      <c r="B612" s="29">
        <f>[2]B2_neuer_Gebietsstand!A347</f>
        <v>360</v>
      </c>
      <c r="C612" s="19" t="str">
        <f>VLOOKUP(B612,[1]Tabelle1!$A$1:$B$68,2,FALSE)</f>
        <v>Uelzen</v>
      </c>
      <c r="D612" s="28">
        <f>[2]B2_neuer_Gebietsstand!C347</f>
        <v>2014</v>
      </c>
      <c r="E612" s="30">
        <f>[2]B2_neuer_Gebietsstand!I347</f>
        <v>14.586070959264127</v>
      </c>
      <c r="F612" s="30">
        <f>[2]B2_neuer_Gebietsstand!J347</f>
        <v>4.4678055190538766</v>
      </c>
    </row>
    <row r="613" spans="2:6" s="28" customFormat="1" ht="8.25" customHeight="1" x14ac:dyDescent="0.15">
      <c r="B613" s="29">
        <f>[2]B2_neuer_Gebietsstand!A348</f>
        <v>361</v>
      </c>
      <c r="C613" s="19" t="str">
        <f>VLOOKUP(B613,[1]Tabelle1!$A$1:$B$68,2,FALSE)</f>
        <v>Verden</v>
      </c>
      <c r="D613" s="28">
        <f>[2]B2_neuer_Gebietsstand!C348</f>
        <v>2014</v>
      </c>
      <c r="E613" s="30">
        <f>[2]B2_neuer_Gebietsstand!I348</f>
        <v>20.466516177577127</v>
      </c>
      <c r="F613" s="30">
        <f>[2]B2_neuer_Gebietsstand!J348</f>
        <v>9.004263857536996</v>
      </c>
    </row>
    <row r="614" spans="2:6" s="31" customFormat="1" ht="16.5" customHeight="1" x14ac:dyDescent="0.25">
      <c r="B614" s="32">
        <f>[2]B2_neuer_Gebietsstand!A349</f>
        <v>3</v>
      </c>
      <c r="C614" s="24" t="str">
        <f>VLOOKUP(B614,[1]Tabelle1!$A$1:$B$68,2,FALSE)</f>
        <v>Statistische Region Lüneburg</v>
      </c>
      <c r="D614" s="31">
        <f>[2]B2_neuer_Gebietsstand!C349</f>
        <v>2014</v>
      </c>
      <c r="E614" s="33">
        <f>[2]B2_neuer_Gebietsstand!I349</f>
        <v>16.055842855098827</v>
      </c>
      <c r="F614" s="33">
        <f>[2]B2_neuer_Gebietsstand!J349</f>
        <v>7.6385340228522374</v>
      </c>
    </row>
    <row r="615" spans="2:6" s="28" customFormat="1" ht="8.25" customHeight="1" x14ac:dyDescent="0.15">
      <c r="B615" s="29">
        <f>[2]B2_neuer_Gebietsstand!A350</f>
        <v>401</v>
      </c>
      <c r="C615" s="19" t="str">
        <f>VLOOKUP(B615,[1]Tabelle1!$A$1:$B$68,2,FALSE)</f>
        <v>Delmenhorst, Stadt</v>
      </c>
      <c r="D615" s="28">
        <f>[2]B2_neuer_Gebietsstand!C350</f>
        <v>2014</v>
      </c>
      <c r="E615" s="30">
        <f>[2]B2_neuer_Gebietsstand!I350</f>
        <v>33.426966292134829</v>
      </c>
      <c r="F615" s="30">
        <f>[2]B2_neuer_Gebietsstand!J350</f>
        <v>21.067415730337078</v>
      </c>
    </row>
    <row r="616" spans="2:6" s="28" customFormat="1" ht="8.25" customHeight="1" x14ac:dyDescent="0.15">
      <c r="B616" s="29">
        <f>[2]B2_neuer_Gebietsstand!A351</f>
        <v>402</v>
      </c>
      <c r="C616" s="19" t="str">
        <f>VLOOKUP(B616,[1]Tabelle1!$A$1:$B$68,2,FALSE)</f>
        <v>Emden  Stadt</v>
      </c>
      <c r="D616" s="28">
        <f>[2]B2_neuer_Gebietsstand!C351</f>
        <v>2014</v>
      </c>
      <c r="E616" s="30">
        <f>[2]B2_neuer_Gebietsstand!I351</f>
        <v>21.528288023512125</v>
      </c>
      <c r="F616" s="30">
        <f>[2]B2_neuer_Gebietsstand!J351</f>
        <v>9.5518001469507716</v>
      </c>
    </row>
    <row r="617" spans="2:6" s="28" customFormat="1" ht="8.25" customHeight="1" x14ac:dyDescent="0.15">
      <c r="B617" s="29">
        <f>[2]B2_neuer_Gebietsstand!A352</f>
        <v>403</v>
      </c>
      <c r="C617" s="19" t="str">
        <f>VLOOKUP(B617,[1]Tabelle1!$A$1:$B$68,2,FALSE)</f>
        <v>Oldenburg(Oldb), Stadt</v>
      </c>
      <c r="D617" s="28">
        <f>[2]B2_neuer_Gebietsstand!C352</f>
        <v>2014</v>
      </c>
      <c r="E617" s="30">
        <f>[2]B2_neuer_Gebietsstand!I352</f>
        <v>17.370991717986833</v>
      </c>
      <c r="F617" s="30">
        <f>[2]B2_neuer_Gebietsstand!J352</f>
        <v>8.5793162030155017</v>
      </c>
    </row>
    <row r="618" spans="2:6" s="28" customFormat="1" ht="8.25" customHeight="1" x14ac:dyDescent="0.15">
      <c r="B618" s="29">
        <f>[2]B2_neuer_Gebietsstand!A353</f>
        <v>404</v>
      </c>
      <c r="C618" s="19" t="str">
        <f>VLOOKUP(B618,[1]Tabelle1!$A$1:$B$68,2,FALSE)</f>
        <v>Osnabrück, Stadt</v>
      </c>
      <c r="D618" s="28">
        <f>[2]B2_neuer_Gebietsstand!C353</f>
        <v>2014</v>
      </c>
      <c r="E618" s="30">
        <f>[2]B2_neuer_Gebietsstand!I353</f>
        <v>37.433834427270803</v>
      </c>
      <c r="F618" s="30">
        <f>[2]B2_neuer_Gebietsstand!J353</f>
        <v>21.914037687910227</v>
      </c>
    </row>
    <row r="619" spans="2:6" s="28" customFormat="1" ht="8.25" customHeight="1" x14ac:dyDescent="0.15">
      <c r="B619" s="29">
        <f>[2]B2_neuer_Gebietsstand!A354</f>
        <v>405</v>
      </c>
      <c r="C619" s="19" t="str">
        <f>VLOOKUP(B619,[1]Tabelle1!$A$1:$B$68,2,FALSE)</f>
        <v>Wilhelmshaven, Stadt</v>
      </c>
      <c r="D619" s="28">
        <f>[2]B2_neuer_Gebietsstand!C354</f>
        <v>2014</v>
      </c>
      <c r="E619" s="30">
        <f>[2]B2_neuer_Gebietsstand!I354</f>
        <v>21.523579201934702</v>
      </c>
      <c r="F619" s="30">
        <f>[2]B2_neuer_Gebietsstand!J354</f>
        <v>9.8548972188633623</v>
      </c>
    </row>
    <row r="620" spans="2:6" s="28" customFormat="1" ht="8.25" customHeight="1" x14ac:dyDescent="0.15">
      <c r="B620" s="29">
        <f>[2]B2_neuer_Gebietsstand!A355</f>
        <v>451</v>
      </c>
      <c r="C620" s="19" t="str">
        <f>VLOOKUP(B620,[1]Tabelle1!$A$1:$B$68,2,FALSE)</f>
        <v>Ammerland</v>
      </c>
      <c r="D620" s="28">
        <f>[2]B2_neuer_Gebietsstand!C355</f>
        <v>2014</v>
      </c>
      <c r="E620" s="30">
        <f>[2]B2_neuer_Gebietsstand!I355</f>
        <v>12.592137592137592</v>
      </c>
      <c r="F620" s="30">
        <f>[2]B2_neuer_Gebietsstand!J355</f>
        <v>4.9447174447174449</v>
      </c>
    </row>
    <row r="621" spans="2:6" s="28" customFormat="1" ht="8.25" customHeight="1" x14ac:dyDescent="0.15">
      <c r="B621" s="29">
        <f>[2]B2_neuer_Gebietsstand!A356</f>
        <v>452</v>
      </c>
      <c r="C621" s="19" t="str">
        <f>VLOOKUP(B621,[1]Tabelle1!$A$1:$B$68,2,FALSE)</f>
        <v>Aurich</v>
      </c>
      <c r="D621" s="28">
        <f>[2]B2_neuer_Gebietsstand!C356</f>
        <v>2014</v>
      </c>
      <c r="E621" s="30">
        <f>[2]B2_neuer_Gebietsstand!I356</f>
        <v>11.925849639546859</v>
      </c>
      <c r="F621" s="30">
        <f>[2]B2_neuer_Gebietsstand!J356</f>
        <v>6.0350154479917606</v>
      </c>
    </row>
    <row r="622" spans="2:6" s="28" customFormat="1" ht="8.25" customHeight="1" x14ac:dyDescent="0.15">
      <c r="B622" s="29">
        <f>[2]B2_neuer_Gebietsstand!A357</f>
        <v>453</v>
      </c>
      <c r="C622" s="19" t="str">
        <f>VLOOKUP(B622,[1]Tabelle1!$A$1:$B$68,2,FALSE)</f>
        <v>Cloppenburg</v>
      </c>
      <c r="D622" s="28">
        <f>[2]B2_neuer_Gebietsstand!C357</f>
        <v>2014</v>
      </c>
      <c r="E622" s="30">
        <f>[2]B2_neuer_Gebietsstand!I357</f>
        <v>24.026106465429329</v>
      </c>
      <c r="F622" s="30">
        <f>[2]B2_neuer_Gebietsstand!J357</f>
        <v>9.8919029165816852</v>
      </c>
    </row>
    <row r="623" spans="2:6" s="28" customFormat="1" ht="8.25" customHeight="1" x14ac:dyDescent="0.15">
      <c r="B623" s="29">
        <f>[2]B2_neuer_Gebietsstand!A358</f>
        <v>454</v>
      </c>
      <c r="C623" s="19" t="str">
        <f>VLOOKUP(B623,[1]Tabelle1!$A$1:$B$68,2,FALSE)</f>
        <v>Emsland</v>
      </c>
      <c r="D623" s="28">
        <f>[2]B2_neuer_Gebietsstand!C358</f>
        <v>2014</v>
      </c>
      <c r="E623" s="30">
        <f>[2]B2_neuer_Gebietsstand!I358</f>
        <v>17.639789928946556</v>
      </c>
      <c r="F623" s="30">
        <f>[2]B2_neuer_Gebietsstand!J358</f>
        <v>8.6190917516218732</v>
      </c>
    </row>
    <row r="624" spans="2:6" s="28" customFormat="1" ht="8.25" customHeight="1" x14ac:dyDescent="0.15">
      <c r="B624" s="29">
        <f>[2]B2_neuer_Gebietsstand!A359</f>
        <v>455</v>
      </c>
      <c r="C624" s="19" t="str">
        <f>VLOOKUP(B624,[1]Tabelle1!$A$1:$B$68,2,FALSE)</f>
        <v>Friesland</v>
      </c>
      <c r="D624" s="28">
        <f>[2]B2_neuer_Gebietsstand!C359</f>
        <v>2014</v>
      </c>
      <c r="E624" s="30">
        <f>[2]B2_neuer_Gebietsstand!I359</f>
        <v>8.3713850837138502</v>
      </c>
      <c r="F624" s="30">
        <f>[2]B2_neuer_Gebietsstand!J359</f>
        <v>3.6529680365296802</v>
      </c>
    </row>
    <row r="625" spans="2:6" s="28" customFormat="1" ht="8.25" customHeight="1" x14ac:dyDescent="0.15">
      <c r="B625" s="29">
        <f>[2]B2_neuer_Gebietsstand!A360</f>
        <v>456</v>
      </c>
      <c r="C625" s="19" t="str">
        <f>VLOOKUP(B625,[1]Tabelle1!$A$1:$B$68,2,FALSE)</f>
        <v>Grafschaft Bentheim</v>
      </c>
      <c r="D625" s="28">
        <f>[2]B2_neuer_Gebietsstand!C360</f>
        <v>2014</v>
      </c>
      <c r="E625" s="30">
        <f>[2]B2_neuer_Gebietsstand!I360</f>
        <v>25.653827864954827</v>
      </c>
      <c r="F625" s="30">
        <f>[2]B2_neuer_Gebietsstand!J360</f>
        <v>14.598193057536852</v>
      </c>
    </row>
    <row r="626" spans="2:6" s="28" customFormat="1" ht="8.25" customHeight="1" x14ac:dyDescent="0.15">
      <c r="B626" s="29">
        <f>[2]B2_neuer_Gebietsstand!A361</f>
        <v>457</v>
      </c>
      <c r="C626" s="19" t="str">
        <f>VLOOKUP(B626,[1]Tabelle1!$A$1:$B$68,2,FALSE)</f>
        <v>Leer</v>
      </c>
      <c r="D626" s="28">
        <f>[2]B2_neuer_Gebietsstand!C361</f>
        <v>2014</v>
      </c>
      <c r="E626" s="30">
        <f>[2]B2_neuer_Gebietsstand!I361</f>
        <v>15.438359251746675</v>
      </c>
      <c r="F626" s="30">
        <f>[2]B2_neuer_Gebietsstand!J361</f>
        <v>7.0993914807302234</v>
      </c>
    </row>
    <row r="627" spans="2:6" s="28" customFormat="1" ht="8.25" customHeight="1" x14ac:dyDescent="0.15">
      <c r="B627" s="29">
        <f>[2]B2_neuer_Gebietsstand!A362</f>
        <v>458</v>
      </c>
      <c r="C627" s="19" t="str">
        <f>VLOOKUP(B627,[1]Tabelle1!$A$1:$B$68,2,FALSE)</f>
        <v>Oldenburg</v>
      </c>
      <c r="D627" s="28">
        <f>[2]B2_neuer_Gebietsstand!C362</f>
        <v>2014</v>
      </c>
      <c r="E627" s="30">
        <f>[2]B2_neuer_Gebietsstand!I362</f>
        <v>11.338289962825279</v>
      </c>
      <c r="F627" s="30">
        <f>[2]B2_neuer_Gebietsstand!J362</f>
        <v>6.0276155071694104</v>
      </c>
    </row>
    <row r="628" spans="2:6" s="28" customFormat="1" ht="8.25" customHeight="1" x14ac:dyDescent="0.15">
      <c r="B628" s="29">
        <f>[2]B2_neuer_Gebietsstand!A363</f>
        <v>459</v>
      </c>
      <c r="C628" s="19" t="str">
        <f>VLOOKUP(B628,[1]Tabelle1!$A$1:$B$68,2,FALSE)</f>
        <v>Osnabrück</v>
      </c>
      <c r="D628" s="28">
        <f>[2]B2_neuer_Gebietsstand!C363</f>
        <v>2014</v>
      </c>
      <c r="E628" s="30">
        <f>[2]B2_neuer_Gebietsstand!I363</f>
        <v>19.972878729174738</v>
      </c>
      <c r="F628" s="30">
        <f>[2]B2_neuer_Gebietsstand!J363</f>
        <v>9.3471522665633486</v>
      </c>
    </row>
    <row r="629" spans="2:6" s="28" customFormat="1" ht="8.25" customHeight="1" x14ac:dyDescent="0.15">
      <c r="B629" s="29">
        <f>[2]B2_neuer_Gebietsstand!A364</f>
        <v>460</v>
      </c>
      <c r="C629" s="19" t="str">
        <f>VLOOKUP(B629,[1]Tabelle1!$A$1:$B$68,2,FALSE)</f>
        <v>Vechta</v>
      </c>
      <c r="D629" s="28">
        <f>[2]B2_neuer_Gebietsstand!C364</f>
        <v>2014</v>
      </c>
      <c r="E629" s="30">
        <f>[2]B2_neuer_Gebietsstand!I364</f>
        <v>28.478352248844054</v>
      </c>
      <c r="F629" s="30">
        <f>[2]B2_neuer_Gebietsstand!J364</f>
        <v>13.766288356452291</v>
      </c>
    </row>
    <row r="630" spans="2:6" s="28" customFormat="1" ht="8.25" customHeight="1" x14ac:dyDescent="0.15">
      <c r="B630" s="29">
        <f>[2]B2_neuer_Gebietsstand!A365</f>
        <v>461</v>
      </c>
      <c r="C630" s="19" t="str">
        <f>VLOOKUP(B630,[1]Tabelle1!$A$1:$B$68,2,FALSE)</f>
        <v>Wesermarsch</v>
      </c>
      <c r="D630" s="28">
        <f>[2]B2_neuer_Gebietsstand!C365</f>
        <v>2014</v>
      </c>
      <c r="E630" s="30">
        <f>[2]B2_neuer_Gebietsstand!I365</f>
        <v>18.419958419958419</v>
      </c>
      <c r="F630" s="30">
        <f>[2]B2_neuer_Gebietsstand!J365</f>
        <v>10.103950103950105</v>
      </c>
    </row>
    <row r="631" spans="2:6" s="28" customFormat="1" ht="8.25" customHeight="1" x14ac:dyDescent="0.15">
      <c r="B631" s="29">
        <f>[2]B2_neuer_Gebietsstand!A366</f>
        <v>462</v>
      </c>
      <c r="C631" s="19" t="str">
        <f>VLOOKUP(B631,[1]Tabelle1!$A$1:$B$68,2,FALSE)</f>
        <v>Wittmund</v>
      </c>
      <c r="D631" s="28">
        <f>[2]B2_neuer_Gebietsstand!C366</f>
        <v>2014</v>
      </c>
      <c r="E631" s="30">
        <f>[2]B2_neuer_Gebietsstand!I366</f>
        <v>11.697860962566844</v>
      </c>
      <c r="F631" s="30">
        <f>[2]B2_neuer_Gebietsstand!J366</f>
        <v>6.6844919786096257</v>
      </c>
    </row>
    <row r="632" spans="2:6" s="31" customFormat="1" ht="16.5" customHeight="1" x14ac:dyDescent="0.25">
      <c r="B632" s="32">
        <f>[2]B2_neuer_Gebietsstand!A367</f>
        <v>4</v>
      </c>
      <c r="C632" s="24" t="str">
        <f>VLOOKUP(B632,[1]Tabelle1!$A$1:$B$68,2,FALSE)</f>
        <v>Statistische Region Weser-Ems</v>
      </c>
      <c r="D632" s="31">
        <f>[2]B2_neuer_Gebietsstand!C367</f>
        <v>2014</v>
      </c>
      <c r="E632" s="33">
        <f>[2]B2_neuer_Gebietsstand!I367</f>
        <v>19.945894155441582</v>
      </c>
      <c r="F632" s="33">
        <f>[2]B2_neuer_Gebietsstand!J367</f>
        <v>10.001127205094967</v>
      </c>
    </row>
    <row r="633" spans="2:6" s="31" customFormat="1" ht="16.5" customHeight="1" x14ac:dyDescent="0.25">
      <c r="B633" s="32">
        <f>[2]B2_neuer_Gebietsstand!A368</f>
        <v>0</v>
      </c>
      <c r="C633" s="24" t="str">
        <f>VLOOKUP(B633,[1]Tabelle1!$A$1:$B$68,2,FALSE)</f>
        <v>Niedersachsen</v>
      </c>
      <c r="D633" s="31">
        <f>[2]B2_neuer_Gebietsstand!C368</f>
        <v>2014</v>
      </c>
      <c r="E633" s="33">
        <f>[2]B2_neuer_Gebietsstand!I368</f>
        <v>22.007908101787802</v>
      </c>
      <c r="F633" s="33">
        <f>[2]B2_neuer_Gebietsstand!J368</f>
        <v>11.529673232949829</v>
      </c>
    </row>
    <row r="634" spans="2:6" s="28" customFormat="1" ht="8.25" customHeight="1" x14ac:dyDescent="0.15">
      <c r="B634" s="29">
        <f>[2]B2_neuer_Gebietsstand!A369</f>
        <v>101</v>
      </c>
      <c r="C634" s="19" t="str">
        <f>VLOOKUP(B634,[1]Tabelle1!$A$1:$B$68,2,FALSE)</f>
        <v>Braunschweig, Stadt</v>
      </c>
      <c r="D634" s="28">
        <f>[2]B2_neuer_Gebietsstand!C369</f>
        <v>2013</v>
      </c>
      <c r="E634" s="30">
        <f>[2]B2_neuer_Gebietsstand!I369</f>
        <v>31.839348079161816</v>
      </c>
      <c r="F634" s="30">
        <f>[2]B2_neuer_Gebietsstand!J369</f>
        <v>16.530849825378347</v>
      </c>
    </row>
    <row r="635" spans="2:6" s="28" customFormat="1" ht="8.25" customHeight="1" x14ac:dyDescent="0.15">
      <c r="B635" s="29">
        <f>[2]B2_neuer_Gebietsstand!A370</f>
        <v>102</v>
      </c>
      <c r="C635" s="19" t="str">
        <f>VLOOKUP(B635,[1]Tabelle1!$A$1:$B$68,2,FALSE)</f>
        <v>Salzgitter, Stadt</v>
      </c>
      <c r="D635" s="28">
        <f>[2]B2_neuer_Gebietsstand!C370</f>
        <v>2013</v>
      </c>
      <c r="E635" s="30">
        <f>[2]B2_neuer_Gebietsstand!I370</f>
        <v>34.712643678160923</v>
      </c>
      <c r="F635" s="30">
        <f>[2]B2_neuer_Gebietsstand!J370</f>
        <v>24.559386973180079</v>
      </c>
    </row>
    <row r="636" spans="2:6" s="28" customFormat="1" ht="8.25" customHeight="1" x14ac:dyDescent="0.15">
      <c r="B636" s="29">
        <f>[2]B2_neuer_Gebietsstand!A371</f>
        <v>103</v>
      </c>
      <c r="C636" s="19" t="str">
        <f>VLOOKUP(B636,[1]Tabelle1!$A$1:$B$68,2,FALSE)</f>
        <v>Wolfsburg, Stadt</v>
      </c>
      <c r="D636" s="28">
        <f>[2]B2_neuer_Gebietsstand!C371</f>
        <v>2013</v>
      </c>
      <c r="E636" s="30">
        <f>[2]B2_neuer_Gebietsstand!I371</f>
        <v>30.829625752420831</v>
      </c>
      <c r="F636" s="30">
        <f>[2]B2_neuer_Gebietsstand!J371</f>
        <v>16.3569746139754</v>
      </c>
    </row>
    <row r="637" spans="2:6" s="28" customFormat="1" ht="8.25" customHeight="1" x14ac:dyDescent="0.15">
      <c r="B637" s="29">
        <f>[2]B2_neuer_Gebietsstand!A372</f>
        <v>151</v>
      </c>
      <c r="C637" s="19" t="str">
        <f>VLOOKUP(B637,[1]Tabelle1!$A$1:$B$68,2,FALSE)</f>
        <v>Gifhorn</v>
      </c>
      <c r="D637" s="28">
        <f>[2]B2_neuer_Gebietsstand!C372</f>
        <v>2013</v>
      </c>
      <c r="E637" s="30">
        <f>[2]B2_neuer_Gebietsstand!I372</f>
        <v>15.238298781790983</v>
      </c>
      <c r="F637" s="30">
        <f>[2]B2_neuer_Gebietsstand!J372</f>
        <v>7.394742466338962</v>
      </c>
    </row>
    <row r="638" spans="2:6" s="28" customFormat="1" ht="8.25" customHeight="1" x14ac:dyDescent="0.15">
      <c r="B638" s="29">
        <f>[2]B2_neuer_Gebietsstand!A373</f>
        <v>153</v>
      </c>
      <c r="C638" s="19" t="str">
        <f>VLOOKUP(B638,[1]Tabelle1!$A$1:$B$68,2,FALSE)</f>
        <v>Goslar</v>
      </c>
      <c r="D638" s="28">
        <f>[2]B2_neuer_Gebietsstand!C373</f>
        <v>2013</v>
      </c>
      <c r="E638" s="30">
        <f>[2]B2_neuer_Gebietsstand!I373</f>
        <v>17.40976645435244</v>
      </c>
      <c r="F638" s="30">
        <f>[2]B2_neuer_Gebietsstand!J373</f>
        <v>7.7039733090688509</v>
      </c>
    </row>
    <row r="639" spans="2:6" s="28" customFormat="1" ht="8.25" customHeight="1" x14ac:dyDescent="0.15">
      <c r="B639" s="29">
        <f>[2]B2_neuer_Gebietsstand!A374</f>
        <v>154</v>
      </c>
      <c r="C639" s="19" t="str">
        <f>VLOOKUP(B639,[1]Tabelle1!$A$1:$B$68,2,FALSE)</f>
        <v>Helmstedt</v>
      </c>
      <c r="D639" s="28">
        <f>[2]B2_neuer_Gebietsstand!C374</f>
        <v>2013</v>
      </c>
      <c r="E639" s="30">
        <f>[2]B2_neuer_Gebietsstand!I374</f>
        <v>8.872696099442777</v>
      </c>
      <c r="F639" s="30">
        <f>[2]B2_neuer_Gebietsstand!J374</f>
        <v>3.0432918988426918</v>
      </c>
    </row>
    <row r="640" spans="2:6" s="28" customFormat="1" ht="8.25" customHeight="1" x14ac:dyDescent="0.15">
      <c r="B640" s="29">
        <f>[2]B2_neuer_Gebietsstand!A375</f>
        <v>155</v>
      </c>
      <c r="C640" s="19" t="str">
        <f>VLOOKUP(B640,[1]Tabelle1!$A$1:$B$68,2,FALSE)</f>
        <v>Northeim</v>
      </c>
      <c r="D640" s="28">
        <f>[2]B2_neuer_Gebietsstand!C375</f>
        <v>2013</v>
      </c>
      <c r="E640" s="30">
        <f>[2]B2_neuer_Gebietsstand!I375</f>
        <v>15.988286969253293</v>
      </c>
      <c r="F640" s="30">
        <f>[2]B2_neuer_Gebietsstand!J375</f>
        <v>9.2825768667642752</v>
      </c>
    </row>
    <row r="641" spans="2:6" s="28" customFormat="1" ht="8.25" customHeight="1" x14ac:dyDescent="0.15">
      <c r="B641" s="29">
        <f>[2]B2_neuer_Gebietsstand!A376</f>
        <v>157</v>
      </c>
      <c r="C641" s="19" t="str">
        <f>VLOOKUP(B641,[1]Tabelle1!$A$1:$B$68,2,FALSE)</f>
        <v>Peine</v>
      </c>
      <c r="D641" s="28">
        <f>[2]B2_neuer_Gebietsstand!C376</f>
        <v>2013</v>
      </c>
      <c r="E641" s="30">
        <f>[2]B2_neuer_Gebietsstand!I376</f>
        <v>21.351058057514923</v>
      </c>
      <c r="F641" s="30">
        <f>[2]B2_neuer_Gebietsstand!J376</f>
        <v>11.720021703743896</v>
      </c>
    </row>
    <row r="642" spans="2:6" s="28" customFormat="1" ht="8.25" customHeight="1" x14ac:dyDescent="0.15">
      <c r="B642" s="29">
        <f>[2]B2_neuer_Gebietsstand!A377</f>
        <v>158</v>
      </c>
      <c r="C642" s="19" t="str">
        <f>VLOOKUP(B642,[1]Tabelle1!$A$1:$B$68,2,FALSE)</f>
        <v>Wolfenbüttel</v>
      </c>
      <c r="D642" s="28">
        <f>[2]B2_neuer_Gebietsstand!C377</f>
        <v>2013</v>
      </c>
      <c r="E642" s="30">
        <f>[2]B2_neuer_Gebietsstand!I377</f>
        <v>14.203513022410661</v>
      </c>
      <c r="F642" s="30">
        <f>[2]B2_neuer_Gebietsstand!J377</f>
        <v>7.389460932768019</v>
      </c>
    </row>
    <row r="643" spans="2:6" s="28" customFormat="1" ht="8.25" customHeight="1" x14ac:dyDescent="0.15">
      <c r="B643" s="29">
        <f>[2]B2_neuer_Gebietsstand!A378</f>
        <v>159</v>
      </c>
      <c r="C643" s="19" t="str">
        <f>VLOOKUP(B643,[1]Tabelle1!$A$1:$B$68,2,FALSE)</f>
        <v>Göttingen</v>
      </c>
      <c r="D643" s="28">
        <f>[2]B2_neuer_Gebietsstand!C378</f>
        <v>2013</v>
      </c>
      <c r="E643" s="30">
        <f>[2]B2_neuer_Gebietsstand!I378</f>
        <v>21.86423730696589</v>
      </c>
      <c r="F643" s="30">
        <f>[2]B2_neuer_Gebietsstand!J378</f>
        <v>12.076435951560939</v>
      </c>
    </row>
    <row r="644" spans="2:6" s="31" customFormat="1" ht="16.5" customHeight="1" x14ac:dyDescent="0.25">
      <c r="B644" s="32">
        <f>[2]B2_neuer_Gebietsstand!A379</f>
        <v>1</v>
      </c>
      <c r="C644" s="24" t="str">
        <f>VLOOKUP(B644,[1]Tabelle1!$A$1:$B$68,2,FALSE)</f>
        <v>Statistische Region Braunschweig</v>
      </c>
      <c r="D644" s="31">
        <f>[2]B2_neuer_Gebietsstand!C379</f>
        <v>2013</v>
      </c>
      <c r="E644" s="33">
        <f>[2]B2_neuer_Gebietsstand!I379</f>
        <v>22.168495443555887</v>
      </c>
      <c r="F644" s="33">
        <f>[2]B2_neuer_Gebietsstand!J379</f>
        <v>11.979263529849359</v>
      </c>
    </row>
    <row r="645" spans="2:6" s="28" customFormat="1" ht="8.25" customHeight="1" x14ac:dyDescent="0.15">
      <c r="B645" s="29">
        <f>[2]B2_neuer_Gebietsstand!A380</f>
        <v>241</v>
      </c>
      <c r="C645" s="19" t="str">
        <f>VLOOKUP(B645,[1]Tabelle1!$A$1:$B$68,2,FALSE)</f>
        <v>Hannover  Region</v>
      </c>
      <c r="D645" s="28">
        <f>[2]B2_neuer_Gebietsstand!C380</f>
        <v>2013</v>
      </c>
      <c r="E645" s="30">
        <f>[2]B2_neuer_Gebietsstand!I380</f>
        <v>34.513435554880829</v>
      </c>
      <c r="F645" s="30">
        <f>[2]B2_neuer_Gebietsstand!J380</f>
        <v>19.790496432366783</v>
      </c>
    </row>
    <row r="646" spans="2:6" s="28" customFormat="1" ht="8.25" customHeight="1" x14ac:dyDescent="0.15">
      <c r="B646" s="29">
        <f>[2]B2_neuer_Gebietsstand!A381</f>
        <v>241001</v>
      </c>
      <c r="C646" s="19" t="str">
        <f>VLOOKUP(B646,[1]Tabelle1!$A$1:$B$68,2,FALSE)</f>
        <v>dav. Hannover, Lhst.</v>
      </c>
      <c r="D646" s="28">
        <f>[2]B2_neuer_Gebietsstand!C381</f>
        <v>2013</v>
      </c>
      <c r="E646" s="30">
        <f>[2]B2_neuer_Gebietsstand!I381</f>
        <v>44.771410173857049</v>
      </c>
      <c r="F646" s="30">
        <f>[2]B2_neuer_Gebietsstand!J381</f>
        <v>28.673535093367676</v>
      </c>
    </row>
    <row r="647" spans="2:6" s="28" customFormat="1" ht="8.25" customHeight="1" x14ac:dyDescent="0.15">
      <c r="B647" s="29">
        <f>[2]B2_neuer_Gebietsstand!A382</f>
        <v>241999</v>
      </c>
      <c r="C647" s="19" t="str">
        <f>VLOOKUP(B647,[1]Tabelle1!$A$1:$B$68,2,FALSE)</f>
        <v>dav. Hannover, Umland</v>
      </c>
      <c r="D647" s="28">
        <f>[2]B2_neuer_Gebietsstand!C382</f>
        <v>2013</v>
      </c>
      <c r="E647" s="30">
        <f>[2]B2_neuer_Gebietsstand!I382</f>
        <v>25.360528583740304</v>
      </c>
      <c r="F647" s="30">
        <f>[2]B2_neuer_Gebietsstand!J382</f>
        <v>11.864406779661017</v>
      </c>
    </row>
    <row r="648" spans="2:6" s="28" customFormat="1" ht="8.25" customHeight="1" x14ac:dyDescent="0.15">
      <c r="B648" s="29">
        <f>[2]B2_neuer_Gebietsstand!A383</f>
        <v>251</v>
      </c>
      <c r="C648" s="19" t="str">
        <f>VLOOKUP(B648,[1]Tabelle1!$A$1:$B$68,2,FALSE)</f>
        <v>Diepholz</v>
      </c>
      <c r="D648" s="28">
        <f>[2]B2_neuer_Gebietsstand!C383</f>
        <v>2013</v>
      </c>
      <c r="E648" s="30">
        <f>[2]B2_neuer_Gebietsstand!I383</f>
        <v>19.073426573426573</v>
      </c>
      <c r="F648" s="30">
        <f>[2]B2_neuer_Gebietsstand!J383</f>
        <v>10.244755244755245</v>
      </c>
    </row>
    <row r="649" spans="2:6" s="28" customFormat="1" ht="8.25" customHeight="1" x14ac:dyDescent="0.15">
      <c r="B649" s="29">
        <f>[2]B2_neuer_Gebietsstand!A384</f>
        <v>252</v>
      </c>
      <c r="C649" s="19" t="str">
        <f>VLOOKUP(B649,[1]Tabelle1!$A$1:$B$68,2,FALSE)</f>
        <v>Hameln-Pyrmont</v>
      </c>
      <c r="D649" s="28">
        <f>[2]B2_neuer_Gebietsstand!C384</f>
        <v>2013</v>
      </c>
      <c r="E649" s="30">
        <f>[2]B2_neuer_Gebietsstand!I384</f>
        <v>24.162738774497644</v>
      </c>
      <c r="F649" s="30">
        <f>[2]B2_neuer_Gebietsstand!J384</f>
        <v>12.478293227486976</v>
      </c>
    </row>
    <row r="650" spans="2:6" s="28" customFormat="1" ht="8.25" customHeight="1" x14ac:dyDescent="0.15">
      <c r="B650" s="29">
        <f>[2]B2_neuer_Gebietsstand!A385</f>
        <v>254</v>
      </c>
      <c r="C650" s="19" t="str">
        <f>VLOOKUP(B650,[1]Tabelle1!$A$1:$B$68,2,FALSE)</f>
        <v>Hildesheim</v>
      </c>
      <c r="D650" s="28">
        <f>[2]B2_neuer_Gebietsstand!C385</f>
        <v>2013</v>
      </c>
      <c r="E650" s="30">
        <f>[2]B2_neuer_Gebietsstand!I385</f>
        <v>22.773211157525942</v>
      </c>
      <c r="F650" s="30">
        <f>[2]B2_neuer_Gebietsstand!J385</f>
        <v>11.184476485648833</v>
      </c>
    </row>
    <row r="651" spans="2:6" s="28" customFormat="1" ht="8.25" customHeight="1" x14ac:dyDescent="0.15">
      <c r="B651" s="29">
        <f>[2]B2_neuer_Gebietsstand!A386</f>
        <v>255</v>
      </c>
      <c r="C651" s="19" t="str">
        <f>VLOOKUP(B651,[1]Tabelle1!$A$1:$B$68,2,FALSE)</f>
        <v>Holzminden</v>
      </c>
      <c r="D651" s="28">
        <f>[2]B2_neuer_Gebietsstand!C386</f>
        <v>2013</v>
      </c>
      <c r="E651" s="30">
        <f>[2]B2_neuer_Gebietsstand!I386</f>
        <v>21.419975932611312</v>
      </c>
      <c r="F651" s="30">
        <f>[2]B2_neuer_Gebietsstand!J386</f>
        <v>7.7015643802647418</v>
      </c>
    </row>
    <row r="652" spans="2:6" s="28" customFormat="1" ht="8.25" customHeight="1" x14ac:dyDescent="0.15">
      <c r="B652" s="29">
        <f>[2]B2_neuer_Gebietsstand!A387</f>
        <v>256</v>
      </c>
      <c r="C652" s="19" t="str">
        <f>VLOOKUP(B652,[1]Tabelle1!$A$1:$B$68,2,FALSE)</f>
        <v>Nienburg (Weser)</v>
      </c>
      <c r="D652" s="28">
        <f>[2]B2_neuer_Gebietsstand!C387</f>
        <v>2013</v>
      </c>
      <c r="E652" s="30">
        <f>[2]B2_neuer_Gebietsstand!I387</f>
        <v>22.215327334781261</v>
      </c>
      <c r="F652" s="30">
        <f>[2]B2_neuer_Gebietsstand!J387</f>
        <v>8.6565311821284521</v>
      </c>
    </row>
    <row r="653" spans="2:6" s="28" customFormat="1" ht="8.25" customHeight="1" x14ac:dyDescent="0.15">
      <c r="B653" s="29">
        <f>[2]B2_neuer_Gebietsstand!A388</f>
        <v>257</v>
      </c>
      <c r="C653" s="19" t="str">
        <f>VLOOKUP(B653,[1]Tabelle1!$A$1:$B$68,2,FALSE)</f>
        <v>Schaumburg</v>
      </c>
      <c r="D653" s="28">
        <f>[2]B2_neuer_Gebietsstand!C388</f>
        <v>2013</v>
      </c>
      <c r="E653" s="30">
        <f>[2]B2_neuer_Gebietsstand!I388</f>
        <v>20.547594677584442</v>
      </c>
      <c r="F653" s="30">
        <f>[2]B2_neuer_Gebietsstand!J388</f>
        <v>8.3418628454452399</v>
      </c>
    </row>
    <row r="654" spans="2:6" s="31" customFormat="1" ht="16.5" customHeight="1" x14ac:dyDescent="0.25">
      <c r="B654" s="32">
        <f>[2]B2_neuer_Gebietsstand!A389</f>
        <v>2</v>
      </c>
      <c r="C654" s="24" t="str">
        <f>VLOOKUP(B654,[1]Tabelle1!$A$1:$B$68,2,FALSE)</f>
        <v>Statistische Region Hannover</v>
      </c>
      <c r="D654" s="31">
        <f>[2]B2_neuer_Gebietsstand!C389</f>
        <v>2013</v>
      </c>
      <c r="E654" s="33">
        <f>[2]B2_neuer_Gebietsstand!I389</f>
        <v>28.857385398981322</v>
      </c>
      <c r="F654" s="33">
        <f>[2]B2_neuer_Gebietsstand!J389</f>
        <v>15.568760611205432</v>
      </c>
    </row>
    <row r="655" spans="2:6" s="28" customFormat="1" ht="8.25" customHeight="1" x14ac:dyDescent="0.15">
      <c r="B655" s="29">
        <f>[2]B2_neuer_Gebietsstand!A390</f>
        <v>351</v>
      </c>
      <c r="C655" s="19" t="str">
        <f>VLOOKUP(B655,[1]Tabelle1!$A$1:$B$68,2,FALSE)</f>
        <v>Celle</v>
      </c>
      <c r="D655" s="28">
        <f>[2]B2_neuer_Gebietsstand!C390</f>
        <v>2013</v>
      </c>
      <c r="E655" s="30">
        <f>[2]B2_neuer_Gebietsstand!I390</f>
        <v>13.054329045882126</v>
      </c>
      <c r="F655" s="30">
        <f>[2]B2_neuer_Gebietsstand!J390</f>
        <v>4.5882127087732769</v>
      </c>
    </row>
    <row r="656" spans="2:6" s="28" customFormat="1" ht="8.25" customHeight="1" x14ac:dyDescent="0.15">
      <c r="B656" s="29">
        <f>[2]B2_neuer_Gebietsstand!A391</f>
        <v>352</v>
      </c>
      <c r="C656" s="19" t="str">
        <f>VLOOKUP(B656,[1]Tabelle1!$A$1:$B$68,2,FALSE)</f>
        <v>Cuxhaven</v>
      </c>
      <c r="D656" s="28">
        <f>[2]B2_neuer_Gebietsstand!C391</f>
        <v>2013</v>
      </c>
      <c r="E656" s="30">
        <f>[2]B2_neuer_Gebietsstand!I391</f>
        <v>15.00449236298293</v>
      </c>
      <c r="F656" s="30">
        <f>[2]B2_neuer_Gebietsstand!J391</f>
        <v>6.8823000898472593</v>
      </c>
    </row>
    <row r="657" spans="2:6" s="28" customFormat="1" ht="8.25" customHeight="1" x14ac:dyDescent="0.15">
      <c r="B657" s="29">
        <f>[2]B2_neuer_Gebietsstand!A392</f>
        <v>353</v>
      </c>
      <c r="C657" s="19" t="str">
        <f>VLOOKUP(B657,[1]Tabelle1!$A$1:$B$68,2,FALSE)</f>
        <v>Harburg</v>
      </c>
      <c r="D657" s="28">
        <f>[2]B2_neuer_Gebietsstand!C392</f>
        <v>2013</v>
      </c>
      <c r="E657" s="30">
        <f>[2]B2_neuer_Gebietsstand!I392</f>
        <v>18.186680930730141</v>
      </c>
      <c r="F657" s="30">
        <f>[2]B2_neuer_Gebietsstand!J392</f>
        <v>9.0532227868414008</v>
      </c>
    </row>
    <row r="658" spans="2:6" s="28" customFormat="1" ht="8.25" customHeight="1" x14ac:dyDescent="0.15">
      <c r="B658" s="29">
        <f>[2]B2_neuer_Gebietsstand!A393</f>
        <v>354</v>
      </c>
      <c r="C658" s="19" t="str">
        <f>VLOOKUP(B658,[1]Tabelle1!$A$1:$B$68,2,FALSE)</f>
        <v>Lüchow-Dannenberg</v>
      </c>
      <c r="D658" s="28">
        <f>[2]B2_neuer_Gebietsstand!C393</f>
        <v>2013</v>
      </c>
      <c r="E658" s="30">
        <f>[2]B2_neuer_Gebietsstand!I393</f>
        <v>12.393162393162394</v>
      </c>
      <c r="F658" s="30">
        <f>[2]B2_neuer_Gebietsstand!J393</f>
        <v>5.5555555555555554</v>
      </c>
    </row>
    <row r="659" spans="2:6" s="28" customFormat="1" ht="8.25" customHeight="1" x14ac:dyDescent="0.15">
      <c r="B659" s="29">
        <f>[2]B2_neuer_Gebietsstand!A394</f>
        <v>355</v>
      </c>
      <c r="C659" s="19" t="str">
        <f>VLOOKUP(B659,[1]Tabelle1!$A$1:$B$68,2,FALSE)</f>
        <v>Lüneburg</v>
      </c>
      <c r="D659" s="28">
        <f>[2]B2_neuer_Gebietsstand!C394</f>
        <v>2013</v>
      </c>
      <c r="E659" s="30">
        <f>[2]B2_neuer_Gebietsstand!I394</f>
        <v>15.940388605923411</v>
      </c>
      <c r="F659" s="30">
        <f>[2]B2_neuer_Gebietsstand!J394</f>
        <v>9.2812676853423888</v>
      </c>
    </row>
    <row r="660" spans="2:6" s="28" customFormat="1" ht="8.25" customHeight="1" x14ac:dyDescent="0.15">
      <c r="B660" s="29">
        <f>[2]B2_neuer_Gebietsstand!A395</f>
        <v>356</v>
      </c>
      <c r="C660" s="19" t="str">
        <f>VLOOKUP(B660,[1]Tabelle1!$A$1:$B$68,2,FALSE)</f>
        <v>Osterholz</v>
      </c>
      <c r="D660" s="28">
        <f>[2]B2_neuer_Gebietsstand!C395</f>
        <v>2013</v>
      </c>
      <c r="E660" s="30">
        <f>[2]B2_neuer_Gebietsstand!I395</f>
        <v>13.739424703891709</v>
      </c>
      <c r="F660" s="30">
        <f>[2]B2_neuer_Gebietsstand!J395</f>
        <v>5.7868020304568528</v>
      </c>
    </row>
    <row r="661" spans="2:6" s="28" customFormat="1" ht="8.25" customHeight="1" x14ac:dyDescent="0.15">
      <c r="B661" s="29">
        <f>[2]B2_neuer_Gebietsstand!A396</f>
        <v>357</v>
      </c>
      <c r="C661" s="19" t="str">
        <f>VLOOKUP(B661,[1]Tabelle1!$A$1:$B$68,2,FALSE)</f>
        <v>Rotenburg (Wümme)</v>
      </c>
      <c r="D661" s="28">
        <f>[2]B2_neuer_Gebietsstand!C396</f>
        <v>2013</v>
      </c>
      <c r="E661" s="30">
        <f>[2]B2_neuer_Gebietsstand!I396</f>
        <v>13.064236111111111</v>
      </c>
      <c r="F661" s="30">
        <f>[2]B2_neuer_Gebietsstand!J396</f>
        <v>5.3602430555555554</v>
      </c>
    </row>
    <row r="662" spans="2:6" s="28" customFormat="1" ht="8.25" customHeight="1" x14ac:dyDescent="0.15">
      <c r="B662" s="29">
        <f>[2]B2_neuer_Gebietsstand!A397</f>
        <v>358</v>
      </c>
      <c r="C662" s="19" t="str">
        <f>VLOOKUP(B662,[1]Tabelle1!$A$1:$B$68,2,FALSE)</f>
        <v>Heidekreis</v>
      </c>
      <c r="D662" s="28">
        <f>[2]B2_neuer_Gebietsstand!C397</f>
        <v>2013</v>
      </c>
      <c r="E662" s="30">
        <f>[2]B2_neuer_Gebietsstand!I397</f>
        <v>16.206543967280162</v>
      </c>
      <c r="F662" s="30">
        <f>[2]B2_neuer_Gebietsstand!J397</f>
        <v>7.1319018404907979</v>
      </c>
    </row>
    <row r="663" spans="2:6" s="28" customFormat="1" ht="8.25" customHeight="1" x14ac:dyDescent="0.15">
      <c r="B663" s="29">
        <f>[2]B2_neuer_Gebietsstand!A398</f>
        <v>359</v>
      </c>
      <c r="C663" s="19" t="str">
        <f>VLOOKUP(B663,[1]Tabelle1!$A$1:$B$68,2,FALSE)</f>
        <v>Stade</v>
      </c>
      <c r="D663" s="28">
        <f>[2]B2_neuer_Gebietsstand!C398</f>
        <v>2013</v>
      </c>
      <c r="E663" s="30">
        <f>[2]B2_neuer_Gebietsstand!I398</f>
        <v>16.214750542299349</v>
      </c>
      <c r="F663" s="30">
        <f>[2]B2_neuer_Gebietsstand!J398</f>
        <v>7.5741142443962408</v>
      </c>
    </row>
    <row r="664" spans="2:6" s="28" customFormat="1" ht="8.25" customHeight="1" x14ac:dyDescent="0.15">
      <c r="B664" s="29">
        <f>[2]B2_neuer_Gebietsstand!A399</f>
        <v>360</v>
      </c>
      <c r="C664" s="19" t="str">
        <f>VLOOKUP(B664,[1]Tabelle1!$A$1:$B$68,2,FALSE)</f>
        <v>Uelzen</v>
      </c>
      <c r="D664" s="28">
        <f>[2]B2_neuer_Gebietsstand!C399</f>
        <v>2013</v>
      </c>
      <c r="E664" s="30">
        <f>[2]B2_neuer_Gebietsstand!I399</f>
        <v>13.137755102040815</v>
      </c>
      <c r="F664" s="30">
        <f>[2]B2_neuer_Gebietsstand!J399</f>
        <v>5.4421768707482991</v>
      </c>
    </row>
    <row r="665" spans="2:6" s="28" customFormat="1" ht="8.25" customHeight="1" x14ac:dyDescent="0.15">
      <c r="B665" s="29">
        <f>[2]B2_neuer_Gebietsstand!A400</f>
        <v>361</v>
      </c>
      <c r="C665" s="19" t="str">
        <f>VLOOKUP(B665,[1]Tabelle1!$A$1:$B$68,2,FALSE)</f>
        <v>Verden</v>
      </c>
      <c r="D665" s="28">
        <f>[2]B2_neuer_Gebietsstand!C400</f>
        <v>2013</v>
      </c>
      <c r="E665" s="30">
        <f>[2]B2_neuer_Gebietsstand!I400</f>
        <v>20.789473684210527</v>
      </c>
      <c r="F665" s="30">
        <f>[2]B2_neuer_Gebietsstand!J400</f>
        <v>10.526315789473683</v>
      </c>
    </row>
    <row r="666" spans="2:6" s="31" customFormat="1" ht="16.5" customHeight="1" x14ac:dyDescent="0.25">
      <c r="B666" s="32">
        <f>[2]B2_neuer_Gebietsstand!A401</f>
        <v>3</v>
      </c>
      <c r="C666" s="24" t="str">
        <f>VLOOKUP(B666,[1]Tabelle1!$A$1:$B$68,2,FALSE)</f>
        <v>Statistische Region Lüneburg</v>
      </c>
      <c r="D666" s="31">
        <f>[2]B2_neuer_Gebietsstand!C401</f>
        <v>2013</v>
      </c>
      <c r="E666" s="33">
        <f>[2]B2_neuer_Gebietsstand!I401</f>
        <v>15.669771521657408</v>
      </c>
      <c r="F666" s="33">
        <f>[2]B2_neuer_Gebietsstand!J401</f>
        <v>7.3096361889645385</v>
      </c>
    </row>
    <row r="667" spans="2:6" s="28" customFormat="1" ht="8.25" customHeight="1" x14ac:dyDescent="0.15">
      <c r="B667" s="29">
        <f>[2]B2_neuer_Gebietsstand!A402</f>
        <v>401</v>
      </c>
      <c r="C667" s="19" t="str">
        <f>VLOOKUP(B667,[1]Tabelle1!$A$1:$B$68,2,FALSE)</f>
        <v>Delmenhorst, Stadt</v>
      </c>
      <c r="D667" s="28">
        <f>[2]B2_neuer_Gebietsstand!C402</f>
        <v>2013</v>
      </c>
      <c r="E667" s="30">
        <f>[2]B2_neuer_Gebietsstand!I402</f>
        <v>26.174496644295303</v>
      </c>
      <c r="F667" s="30">
        <f>[2]B2_neuer_Gebietsstand!J402</f>
        <v>16.219239373601791</v>
      </c>
    </row>
    <row r="668" spans="2:6" s="28" customFormat="1" ht="8.25" customHeight="1" x14ac:dyDescent="0.15">
      <c r="B668" s="29">
        <f>[2]B2_neuer_Gebietsstand!A403</f>
        <v>402</v>
      </c>
      <c r="C668" s="19" t="str">
        <f>VLOOKUP(B668,[1]Tabelle1!$A$1:$B$68,2,FALSE)</f>
        <v>Emden  Stadt</v>
      </c>
      <c r="D668" s="28">
        <f>[2]B2_neuer_Gebietsstand!C403</f>
        <v>2013</v>
      </c>
      <c r="E668" s="30">
        <f>[2]B2_neuer_Gebietsstand!I403</f>
        <v>20.193740685543965</v>
      </c>
      <c r="F668" s="30">
        <f>[2]B2_neuer_Gebietsstand!J403</f>
        <v>10.208643815201192</v>
      </c>
    </row>
    <row r="669" spans="2:6" s="28" customFormat="1" ht="8.25" customHeight="1" x14ac:dyDescent="0.15">
      <c r="B669" s="29">
        <f>[2]B2_neuer_Gebietsstand!A404</f>
        <v>403</v>
      </c>
      <c r="C669" s="19" t="str">
        <f>VLOOKUP(B669,[1]Tabelle1!$A$1:$B$68,2,FALSE)</f>
        <v>Oldenburg(Oldb), Stadt</v>
      </c>
      <c r="D669" s="28">
        <f>[2]B2_neuer_Gebietsstand!C404</f>
        <v>2013</v>
      </c>
      <c r="E669" s="30">
        <f>[2]B2_neuer_Gebietsstand!I404</f>
        <v>25.91543156059285</v>
      </c>
      <c r="F669" s="30">
        <f>[2]B2_neuer_Gebietsstand!J404</f>
        <v>14.145597210113339</v>
      </c>
    </row>
    <row r="670" spans="2:6" s="28" customFormat="1" ht="8.25" customHeight="1" x14ac:dyDescent="0.15">
      <c r="B670" s="29">
        <f>[2]B2_neuer_Gebietsstand!A405</f>
        <v>404</v>
      </c>
      <c r="C670" s="19" t="str">
        <f>VLOOKUP(B670,[1]Tabelle1!$A$1:$B$68,2,FALSE)</f>
        <v>Osnabrück, Stadt</v>
      </c>
      <c r="D670" s="28">
        <f>[2]B2_neuer_Gebietsstand!C405</f>
        <v>2013</v>
      </c>
      <c r="E670" s="30">
        <f>[2]B2_neuer_Gebietsstand!I405</f>
        <v>36.925445348581484</v>
      </c>
      <c r="F670" s="30">
        <f>[2]B2_neuer_Gebietsstand!J405</f>
        <v>21.684627226742908</v>
      </c>
    </row>
    <row r="671" spans="2:6" s="28" customFormat="1" ht="8.25" customHeight="1" x14ac:dyDescent="0.15">
      <c r="B671" s="29">
        <f>[2]B2_neuer_Gebietsstand!A406</f>
        <v>405</v>
      </c>
      <c r="C671" s="19" t="str">
        <f>VLOOKUP(B671,[1]Tabelle1!$A$1:$B$68,2,FALSE)</f>
        <v>Wilhelmshaven, Stadt</v>
      </c>
      <c r="D671" s="28">
        <f>[2]B2_neuer_Gebietsstand!C406</f>
        <v>2013</v>
      </c>
      <c r="E671" s="30">
        <f>[2]B2_neuer_Gebietsstand!I406</f>
        <v>24.171779141104295</v>
      </c>
      <c r="F671" s="30">
        <f>[2]B2_neuer_Gebietsstand!J406</f>
        <v>14.478527607361963</v>
      </c>
    </row>
    <row r="672" spans="2:6" s="28" customFormat="1" ht="8.25" customHeight="1" x14ac:dyDescent="0.15">
      <c r="B672" s="29">
        <f>[2]B2_neuer_Gebietsstand!A407</f>
        <v>451</v>
      </c>
      <c r="C672" s="19" t="str">
        <f>VLOOKUP(B672,[1]Tabelle1!$A$1:$B$68,2,FALSE)</f>
        <v>Ammerland</v>
      </c>
      <c r="D672" s="28">
        <f>[2]B2_neuer_Gebietsstand!C407</f>
        <v>2013</v>
      </c>
      <c r="E672" s="30">
        <f>[2]B2_neuer_Gebietsstand!I407</f>
        <v>12.760736196319019</v>
      </c>
      <c r="F672" s="30">
        <f>[2]B2_neuer_Gebietsstand!J407</f>
        <v>6.2883435582822083</v>
      </c>
    </row>
    <row r="673" spans="2:6" s="28" customFormat="1" ht="8.25" customHeight="1" x14ac:dyDescent="0.15">
      <c r="B673" s="29">
        <f>[2]B2_neuer_Gebietsstand!A408</f>
        <v>452</v>
      </c>
      <c r="C673" s="19" t="str">
        <f>VLOOKUP(B673,[1]Tabelle1!$A$1:$B$68,2,FALSE)</f>
        <v>Aurich</v>
      </c>
      <c r="D673" s="28">
        <f>[2]B2_neuer_Gebietsstand!C408</f>
        <v>2013</v>
      </c>
      <c r="E673" s="30">
        <f>[2]B2_neuer_Gebietsstand!I408</f>
        <v>12.513166210238044</v>
      </c>
      <c r="F673" s="30">
        <f>[2]B2_neuer_Gebietsstand!J408</f>
        <v>6.8885611965451874</v>
      </c>
    </row>
    <row r="674" spans="2:6" s="28" customFormat="1" ht="8.25" customHeight="1" x14ac:dyDescent="0.15">
      <c r="B674" s="29">
        <f>[2]B2_neuer_Gebietsstand!A409</f>
        <v>453</v>
      </c>
      <c r="C674" s="19" t="str">
        <f>VLOOKUP(B674,[1]Tabelle1!$A$1:$B$68,2,FALSE)</f>
        <v>Cloppenburg</v>
      </c>
      <c r="D674" s="28">
        <f>[2]B2_neuer_Gebietsstand!C409</f>
        <v>2013</v>
      </c>
      <c r="E674" s="30">
        <f>[2]B2_neuer_Gebietsstand!I409</f>
        <v>29.968847352024923</v>
      </c>
      <c r="F674" s="30">
        <f>[2]B2_neuer_Gebietsstand!J409</f>
        <v>12.024922118380061</v>
      </c>
    </row>
    <row r="675" spans="2:6" s="28" customFormat="1" ht="8.25" customHeight="1" x14ac:dyDescent="0.15">
      <c r="B675" s="29">
        <f>[2]B2_neuer_Gebietsstand!A410</f>
        <v>454</v>
      </c>
      <c r="C675" s="19" t="str">
        <f>VLOOKUP(B675,[1]Tabelle1!$A$1:$B$68,2,FALSE)</f>
        <v>Emsland</v>
      </c>
      <c r="D675" s="28">
        <f>[2]B2_neuer_Gebietsstand!C410</f>
        <v>2013</v>
      </c>
      <c r="E675" s="30">
        <f>[2]B2_neuer_Gebietsstand!I410</f>
        <v>18.060479666319083</v>
      </c>
      <c r="F675" s="30">
        <f>[2]B2_neuer_Gebietsstand!J410</f>
        <v>8.331595411887383</v>
      </c>
    </row>
    <row r="676" spans="2:6" s="28" customFormat="1" ht="8.25" customHeight="1" x14ac:dyDescent="0.15">
      <c r="B676" s="29">
        <f>[2]B2_neuer_Gebietsstand!A411</f>
        <v>455</v>
      </c>
      <c r="C676" s="19" t="str">
        <f>VLOOKUP(B676,[1]Tabelle1!$A$1:$B$68,2,FALSE)</f>
        <v>Friesland</v>
      </c>
      <c r="D676" s="28">
        <f>[2]B2_neuer_Gebietsstand!C411</f>
        <v>2013</v>
      </c>
      <c r="E676" s="30">
        <f>[2]B2_neuer_Gebietsstand!I411</f>
        <v>9.5679012345679002</v>
      </c>
      <c r="F676" s="30">
        <f>[2]B2_neuer_Gebietsstand!J411</f>
        <v>4.5138888888888884</v>
      </c>
    </row>
    <row r="677" spans="2:6" s="28" customFormat="1" ht="8.25" customHeight="1" x14ac:dyDescent="0.15">
      <c r="B677" s="29">
        <f>[2]B2_neuer_Gebietsstand!A412</f>
        <v>456</v>
      </c>
      <c r="C677" s="19" t="str">
        <f>VLOOKUP(B677,[1]Tabelle1!$A$1:$B$68,2,FALSE)</f>
        <v>Grafschaft Bentheim</v>
      </c>
      <c r="D677" s="28">
        <f>[2]B2_neuer_Gebietsstand!C412</f>
        <v>2013</v>
      </c>
      <c r="E677" s="30">
        <f>[2]B2_neuer_Gebietsstand!I412</f>
        <v>24.549716259560821</v>
      </c>
      <c r="F677" s="30">
        <f>[2]B2_neuer_Gebietsstand!J412</f>
        <v>14.828522082408094</v>
      </c>
    </row>
    <row r="678" spans="2:6" s="28" customFormat="1" ht="8.25" customHeight="1" x14ac:dyDescent="0.15">
      <c r="B678" s="29">
        <f>[2]B2_neuer_Gebietsstand!A413</f>
        <v>457</v>
      </c>
      <c r="C678" s="19" t="str">
        <f>VLOOKUP(B678,[1]Tabelle1!$A$1:$B$68,2,FALSE)</f>
        <v>Leer</v>
      </c>
      <c r="D678" s="28">
        <f>[2]B2_neuer_Gebietsstand!C413</f>
        <v>2013</v>
      </c>
      <c r="E678" s="30">
        <f>[2]B2_neuer_Gebietsstand!I413</f>
        <v>14.010548039440495</v>
      </c>
      <c r="F678" s="30">
        <f>[2]B2_neuer_Gebietsstand!J413</f>
        <v>6.4205457463884423</v>
      </c>
    </row>
    <row r="679" spans="2:6" s="28" customFormat="1" ht="8.25" customHeight="1" x14ac:dyDescent="0.15">
      <c r="B679" s="29">
        <f>[2]B2_neuer_Gebietsstand!A414</f>
        <v>458</v>
      </c>
      <c r="C679" s="19" t="str">
        <f>VLOOKUP(B679,[1]Tabelle1!$A$1:$B$68,2,FALSE)</f>
        <v>Oldenburg</v>
      </c>
      <c r="D679" s="28">
        <f>[2]B2_neuer_Gebietsstand!C414</f>
        <v>2013</v>
      </c>
      <c r="E679" s="30">
        <f>[2]B2_neuer_Gebietsstand!I414</f>
        <v>13.57318070318888</v>
      </c>
      <c r="F679" s="30">
        <f>[2]B2_neuer_Gebietsstand!J414</f>
        <v>6.5140365222131376</v>
      </c>
    </row>
    <row r="680" spans="2:6" s="28" customFormat="1" ht="8.25" customHeight="1" x14ac:dyDescent="0.15">
      <c r="B680" s="29">
        <f>[2]B2_neuer_Gebietsstand!A415</f>
        <v>459</v>
      </c>
      <c r="C680" s="19" t="str">
        <f>VLOOKUP(B680,[1]Tabelle1!$A$1:$B$68,2,FALSE)</f>
        <v>Osnabrück</v>
      </c>
      <c r="D680" s="28">
        <f>[2]B2_neuer_Gebietsstand!C415</f>
        <v>2013</v>
      </c>
      <c r="E680" s="30">
        <f>[2]B2_neuer_Gebietsstand!I415</f>
        <v>21.465654952076676</v>
      </c>
      <c r="F680" s="30">
        <f>[2]B2_neuer_Gebietsstand!J415</f>
        <v>10.163738019169328</v>
      </c>
    </row>
    <row r="681" spans="2:6" s="28" customFormat="1" ht="8.25" customHeight="1" x14ac:dyDescent="0.15">
      <c r="B681" s="29">
        <f>[2]B2_neuer_Gebietsstand!A416</f>
        <v>460</v>
      </c>
      <c r="C681" s="19" t="str">
        <f>VLOOKUP(B681,[1]Tabelle1!$A$1:$B$68,2,FALSE)</f>
        <v>Vechta</v>
      </c>
      <c r="D681" s="28">
        <f>[2]B2_neuer_Gebietsstand!C416</f>
        <v>2013</v>
      </c>
      <c r="E681" s="30">
        <f>[2]B2_neuer_Gebietsstand!I416</f>
        <v>29.439861050803302</v>
      </c>
      <c r="F681" s="30">
        <f>[2]B2_neuer_Gebietsstand!J416</f>
        <v>15.08901432913591</v>
      </c>
    </row>
    <row r="682" spans="2:6" s="28" customFormat="1" ht="8.25" customHeight="1" x14ac:dyDescent="0.15">
      <c r="B682" s="29">
        <f>[2]B2_neuer_Gebietsstand!A417</f>
        <v>461</v>
      </c>
      <c r="C682" s="19" t="str">
        <f>VLOOKUP(B682,[1]Tabelle1!$A$1:$B$68,2,FALSE)</f>
        <v>Wesermarsch</v>
      </c>
      <c r="D682" s="28">
        <f>[2]B2_neuer_Gebietsstand!C417</f>
        <v>2013</v>
      </c>
      <c r="E682" s="30">
        <f>[2]B2_neuer_Gebietsstand!I417</f>
        <v>20.831651190956801</v>
      </c>
      <c r="F682" s="30">
        <f>[2]B2_neuer_Gebietsstand!J417</f>
        <v>10.052482842147761</v>
      </c>
    </row>
    <row r="683" spans="2:6" s="28" customFormat="1" ht="8.25" customHeight="1" x14ac:dyDescent="0.15">
      <c r="B683" s="29">
        <f>[2]B2_neuer_Gebietsstand!A418</f>
        <v>462</v>
      </c>
      <c r="C683" s="19" t="str">
        <f>VLOOKUP(B683,[1]Tabelle1!$A$1:$B$68,2,FALSE)</f>
        <v>Wittmund</v>
      </c>
      <c r="D683" s="28">
        <f>[2]B2_neuer_Gebietsstand!C418</f>
        <v>2013</v>
      </c>
      <c r="E683" s="30">
        <f>[2]B2_neuer_Gebietsstand!I418</f>
        <v>10.616929698708752</v>
      </c>
      <c r="F683" s="30">
        <f>[2]B2_neuer_Gebietsstand!J418</f>
        <v>2.3672883787661405</v>
      </c>
    </row>
    <row r="684" spans="2:6" s="31" customFormat="1" ht="16.5" customHeight="1" x14ac:dyDescent="0.25">
      <c r="B684" s="32">
        <f>[2]B2_neuer_Gebietsstand!A419</f>
        <v>4</v>
      </c>
      <c r="C684" s="24" t="str">
        <f>VLOOKUP(B684,[1]Tabelle1!$A$1:$B$68,2,FALSE)</f>
        <v>Statistische Region Weser-Ems</v>
      </c>
      <c r="D684" s="31">
        <f>[2]B2_neuer_Gebietsstand!C419</f>
        <v>2013</v>
      </c>
      <c r="E684" s="33">
        <f>[2]B2_neuer_Gebietsstand!I419</f>
        <v>21.170205109751709</v>
      </c>
      <c r="F684" s="33">
        <f>[2]B2_neuer_Gebietsstand!J419</f>
        <v>10.708888089240734</v>
      </c>
    </row>
    <row r="685" spans="2:6" s="31" customFormat="1" ht="16.5" customHeight="1" x14ac:dyDescent="0.25">
      <c r="B685" s="32">
        <f>[2]B2_neuer_Gebietsstand!A420</f>
        <v>0</v>
      </c>
      <c r="C685" s="24" t="str">
        <f>VLOOKUP(B685,[1]Tabelle1!$A$1:$B$68,2,FALSE)</f>
        <v>Niedersachsen</v>
      </c>
      <c r="D685" s="31">
        <f>[2]B2_neuer_Gebietsstand!C420</f>
        <v>2013</v>
      </c>
      <c r="E685" s="33">
        <f>[2]B2_neuer_Gebietsstand!I420</f>
        <v>22.229823097234956</v>
      </c>
      <c r="F685" s="33">
        <f>[2]B2_neuer_Gebietsstand!J420</f>
        <v>11.5212543267981</v>
      </c>
    </row>
    <row r="686" spans="2:6" s="28" customFormat="1" ht="8.25" customHeight="1" x14ac:dyDescent="0.15">
      <c r="B686" s="29">
        <f>[2]B2_neuer_Gebietsstand!A421</f>
        <v>101</v>
      </c>
      <c r="C686" s="19" t="str">
        <f>VLOOKUP(B686,[1]Tabelle1!$A$1:$B$68,2,FALSE)</f>
        <v>Braunschweig, Stadt</v>
      </c>
      <c r="D686" s="28">
        <f>[2]B2_neuer_Gebietsstand!C421</f>
        <v>2012</v>
      </c>
      <c r="E686" s="30">
        <f>[2]B2_neuer_Gebietsstand!I421</f>
        <v>29.974773705297519</v>
      </c>
      <c r="F686" s="30">
        <f>[2]B2_neuer_Gebietsstand!J421</f>
        <v>14.838996883810655</v>
      </c>
    </row>
    <row r="687" spans="2:6" s="28" customFormat="1" ht="8.25" customHeight="1" x14ac:dyDescent="0.15">
      <c r="B687" s="29">
        <f>[2]B2_neuer_Gebietsstand!A422</f>
        <v>102</v>
      </c>
      <c r="C687" s="19" t="str">
        <f>VLOOKUP(B687,[1]Tabelle1!$A$1:$B$68,2,FALSE)</f>
        <v>Salzgitter, Stadt</v>
      </c>
      <c r="D687" s="28">
        <f>[2]B2_neuer_Gebietsstand!C422</f>
        <v>2012</v>
      </c>
      <c r="E687" s="30">
        <f>[2]B2_neuer_Gebietsstand!I422</f>
        <v>41.844512195121951</v>
      </c>
      <c r="F687" s="30">
        <f>[2]B2_neuer_Gebietsstand!J422</f>
        <v>30.411585365853661</v>
      </c>
    </row>
    <row r="688" spans="2:6" s="28" customFormat="1" ht="8.25" customHeight="1" x14ac:dyDescent="0.15">
      <c r="B688" s="29">
        <f>[2]B2_neuer_Gebietsstand!A423</f>
        <v>103</v>
      </c>
      <c r="C688" s="19" t="str">
        <f>VLOOKUP(B688,[1]Tabelle1!$A$1:$B$68,2,FALSE)</f>
        <v>Wolfsburg, Stadt</v>
      </c>
      <c r="D688" s="28">
        <f>[2]B2_neuer_Gebietsstand!C423</f>
        <v>2012</v>
      </c>
      <c r="E688" s="30">
        <f>[2]B2_neuer_Gebietsstand!I423</f>
        <v>34.303590859630035</v>
      </c>
      <c r="F688" s="30">
        <f>[2]B2_neuer_Gebietsstand!J423</f>
        <v>18.199129488574535</v>
      </c>
    </row>
    <row r="689" spans="2:6" s="28" customFormat="1" ht="8.25" customHeight="1" x14ac:dyDescent="0.15">
      <c r="B689" s="29">
        <f>[2]B2_neuer_Gebietsstand!A424</f>
        <v>151</v>
      </c>
      <c r="C689" s="19" t="str">
        <f>VLOOKUP(B689,[1]Tabelle1!$A$1:$B$68,2,FALSE)</f>
        <v>Gifhorn</v>
      </c>
      <c r="D689" s="28">
        <f>[2]B2_neuer_Gebietsstand!C424</f>
        <v>2012</v>
      </c>
      <c r="E689" s="30">
        <f>[2]B2_neuer_Gebietsstand!I424</f>
        <v>17.113315045368221</v>
      </c>
      <c r="F689" s="30">
        <f>[2]B2_neuer_Gebietsstand!J424</f>
        <v>7.744249841738764</v>
      </c>
    </row>
    <row r="690" spans="2:6" s="28" customFormat="1" ht="8.25" customHeight="1" x14ac:dyDescent="0.15">
      <c r="B690" s="29">
        <f>[2]B2_neuer_Gebietsstand!A425</f>
        <v>153</v>
      </c>
      <c r="C690" s="19" t="str">
        <f>VLOOKUP(B690,[1]Tabelle1!$A$1:$B$68,2,FALSE)</f>
        <v>Goslar</v>
      </c>
      <c r="D690" s="28">
        <f>[2]B2_neuer_Gebietsstand!C425</f>
        <v>2012</v>
      </c>
      <c r="E690" s="30">
        <f>[2]B2_neuer_Gebietsstand!I425</f>
        <v>17.582417582417584</v>
      </c>
      <c r="F690" s="30">
        <f>[2]B2_neuer_Gebietsstand!J425</f>
        <v>9.3711843711843716</v>
      </c>
    </row>
    <row r="691" spans="2:6" s="28" customFormat="1" ht="8.25" customHeight="1" x14ac:dyDescent="0.15">
      <c r="B691" s="29">
        <f>[2]B2_neuer_Gebietsstand!A426</f>
        <v>154</v>
      </c>
      <c r="C691" s="19" t="str">
        <f>VLOOKUP(B691,[1]Tabelle1!$A$1:$B$68,2,FALSE)</f>
        <v>Helmstedt</v>
      </c>
      <c r="D691" s="28">
        <f>[2]B2_neuer_Gebietsstand!C426</f>
        <v>2012</v>
      </c>
      <c r="E691" s="30">
        <f>[2]B2_neuer_Gebietsstand!I426</f>
        <v>9.8522167487684733</v>
      </c>
      <c r="F691" s="30">
        <f>[2]B2_neuer_Gebietsstand!J426</f>
        <v>3.8065382892969102</v>
      </c>
    </row>
    <row r="692" spans="2:6" s="28" customFormat="1" ht="8.25" customHeight="1" x14ac:dyDescent="0.15">
      <c r="B692" s="29">
        <f>[2]B2_neuer_Gebietsstand!A427</f>
        <v>155</v>
      </c>
      <c r="C692" s="19" t="str">
        <f>VLOOKUP(B692,[1]Tabelle1!$A$1:$B$68,2,FALSE)</f>
        <v>Northeim</v>
      </c>
      <c r="D692" s="28">
        <f>[2]B2_neuer_Gebietsstand!C427</f>
        <v>2012</v>
      </c>
      <c r="E692" s="30">
        <f>[2]B2_neuer_Gebietsstand!I427</f>
        <v>16.164302600472812</v>
      </c>
      <c r="F692" s="30">
        <f>[2]B2_neuer_Gebietsstand!J427</f>
        <v>9.3380614657210401</v>
      </c>
    </row>
    <row r="693" spans="2:6" s="28" customFormat="1" ht="8.25" customHeight="1" x14ac:dyDescent="0.15">
      <c r="B693" s="29">
        <f>[2]B2_neuer_Gebietsstand!A428</f>
        <v>157</v>
      </c>
      <c r="C693" s="19" t="str">
        <f>VLOOKUP(B693,[1]Tabelle1!$A$1:$B$68,2,FALSE)</f>
        <v>Peine</v>
      </c>
      <c r="D693" s="28">
        <f>[2]B2_neuer_Gebietsstand!C428</f>
        <v>2012</v>
      </c>
      <c r="E693" s="30">
        <f>[2]B2_neuer_Gebietsstand!I428</f>
        <v>19.712865819988956</v>
      </c>
      <c r="F693" s="30">
        <f>[2]B2_neuer_Gebietsstand!J428</f>
        <v>9.1109884041965774</v>
      </c>
    </row>
    <row r="694" spans="2:6" s="28" customFormat="1" ht="8.25" customHeight="1" x14ac:dyDescent="0.15">
      <c r="B694" s="29">
        <f>[2]B2_neuer_Gebietsstand!A429</f>
        <v>158</v>
      </c>
      <c r="C694" s="19" t="str">
        <f>VLOOKUP(B694,[1]Tabelle1!$A$1:$B$68,2,FALSE)</f>
        <v>Wolfenbüttel</v>
      </c>
      <c r="D694" s="28">
        <f>[2]B2_neuer_Gebietsstand!C429</f>
        <v>2012</v>
      </c>
      <c r="E694" s="30">
        <f>[2]B2_neuer_Gebietsstand!I429</f>
        <v>13.2786387116378</v>
      </c>
      <c r="F694" s="30">
        <f>[2]B2_neuer_Gebietsstand!J429</f>
        <v>6.5633546034639929</v>
      </c>
    </row>
    <row r="695" spans="2:6" s="28" customFormat="1" ht="8.25" customHeight="1" x14ac:dyDescent="0.15">
      <c r="B695" s="29">
        <f>[2]B2_neuer_Gebietsstand!A430</f>
        <v>159</v>
      </c>
      <c r="C695" s="19" t="str">
        <f>VLOOKUP(B695,[1]Tabelle1!$A$1:$B$68,2,FALSE)</f>
        <v>Göttingen</v>
      </c>
      <c r="D695" s="28">
        <f>[2]B2_neuer_Gebietsstand!C430</f>
        <v>2012</v>
      </c>
      <c r="E695" s="30">
        <f>[2]B2_neuer_Gebietsstand!I430</f>
        <v>22.43085225995053</v>
      </c>
      <c r="F695" s="30">
        <f>[2]B2_neuer_Gebietsstand!J430</f>
        <v>13.312345401394198</v>
      </c>
    </row>
    <row r="696" spans="2:6" s="31" customFormat="1" ht="16.5" customHeight="1" x14ac:dyDescent="0.25">
      <c r="B696" s="32">
        <f>[2]B2_neuer_Gebietsstand!A431</f>
        <v>1</v>
      </c>
      <c r="C696" s="24" t="str">
        <f>VLOOKUP(B696,[1]Tabelle1!$A$1:$B$68,2,FALSE)</f>
        <v>Statistische Region Braunschweig</v>
      </c>
      <c r="D696" s="31">
        <f>[2]B2_neuer_Gebietsstand!C431</f>
        <v>2012</v>
      </c>
      <c r="E696" s="33">
        <f>[2]B2_neuer_Gebietsstand!I431</f>
        <v>22.785912707754601</v>
      </c>
      <c r="F696" s="33">
        <f>[2]B2_neuer_Gebietsstand!J431</f>
        <v>12.411130467536138</v>
      </c>
    </row>
    <row r="697" spans="2:6" s="28" customFormat="1" ht="8.25" customHeight="1" x14ac:dyDescent="0.15">
      <c r="B697" s="29">
        <f>[2]B2_neuer_Gebietsstand!A432</f>
        <v>241</v>
      </c>
      <c r="C697" s="19" t="str">
        <f>VLOOKUP(B697,[1]Tabelle1!$A$1:$B$68,2,FALSE)</f>
        <v>Hannover  Region</v>
      </c>
      <c r="D697" s="28">
        <f>[2]B2_neuer_Gebietsstand!C432</f>
        <v>2012</v>
      </c>
      <c r="E697" s="30">
        <f>[2]B2_neuer_Gebietsstand!I432</f>
        <v>34.628436225522243</v>
      </c>
      <c r="F697" s="30">
        <f>[2]B2_neuer_Gebietsstand!J432</f>
        <v>19.881074686342266</v>
      </c>
    </row>
    <row r="698" spans="2:6" s="28" customFormat="1" ht="8.25" customHeight="1" x14ac:dyDescent="0.15">
      <c r="B698" s="29">
        <f>[2]B2_neuer_Gebietsstand!A433</f>
        <v>241001</v>
      </c>
      <c r="C698" s="19" t="str">
        <f>VLOOKUP(B698,[1]Tabelle1!$A$1:$B$68,2,FALSE)</f>
        <v>dav. Hannover, Lhst.</v>
      </c>
      <c r="D698" s="28">
        <f>[2]B2_neuer_Gebietsstand!C433</f>
        <v>2012</v>
      </c>
      <c r="E698" s="30">
        <f>[2]B2_neuer_Gebietsstand!I433</f>
        <v>44.030099220883002</v>
      </c>
      <c r="F698" s="30">
        <f>[2]B2_neuer_Gebietsstand!J433</f>
        <v>28.501032163547979</v>
      </c>
    </row>
    <row r="699" spans="2:6" s="28" customFormat="1" ht="8.25" customHeight="1" x14ac:dyDescent="0.15">
      <c r="B699" s="29">
        <f>[2]B2_neuer_Gebietsstand!A434</f>
        <v>241999</v>
      </c>
      <c r="C699" s="19" t="str">
        <f>VLOOKUP(B699,[1]Tabelle1!$A$1:$B$68,2,FALSE)</f>
        <v>dav. Hannover, Umland</v>
      </c>
      <c r="D699" s="28">
        <f>[2]B2_neuer_Gebietsstand!C434</f>
        <v>2012</v>
      </c>
      <c r="E699" s="30">
        <f>[2]B2_neuer_Gebietsstand!I434</f>
        <v>26.373947614593078</v>
      </c>
      <c r="F699" s="30">
        <f>[2]B2_neuer_Gebietsstand!J434</f>
        <v>12.312909260991582</v>
      </c>
    </row>
    <row r="700" spans="2:6" s="28" customFormat="1" ht="8.25" customHeight="1" x14ac:dyDescent="0.15">
      <c r="B700" s="29">
        <f>[2]B2_neuer_Gebietsstand!A435</f>
        <v>251</v>
      </c>
      <c r="C700" s="19" t="str">
        <f>VLOOKUP(B700,[1]Tabelle1!$A$1:$B$68,2,FALSE)</f>
        <v>Diepholz</v>
      </c>
      <c r="D700" s="28">
        <f>[2]B2_neuer_Gebietsstand!C435</f>
        <v>2012</v>
      </c>
      <c r="E700" s="30">
        <f>[2]B2_neuer_Gebietsstand!I435</f>
        <v>18.385407260249231</v>
      </c>
      <c r="F700" s="30">
        <f>[2]B2_neuer_Gebietsstand!J435</f>
        <v>10.348564204442839</v>
      </c>
    </row>
    <row r="701" spans="2:6" s="28" customFormat="1" ht="8.25" customHeight="1" x14ac:dyDescent="0.15">
      <c r="B701" s="29">
        <f>[2]B2_neuer_Gebietsstand!A436</f>
        <v>252</v>
      </c>
      <c r="C701" s="19" t="str">
        <f>VLOOKUP(B701,[1]Tabelle1!$A$1:$B$68,2,FALSE)</f>
        <v>Hameln-Pyrmont</v>
      </c>
      <c r="D701" s="28">
        <f>[2]B2_neuer_Gebietsstand!C436</f>
        <v>2012</v>
      </c>
      <c r="E701" s="30">
        <f>[2]B2_neuer_Gebietsstand!I436</f>
        <v>22.974333165576247</v>
      </c>
      <c r="F701" s="30">
        <f>[2]B2_neuer_Gebietsstand!J436</f>
        <v>10.820332159033718</v>
      </c>
    </row>
    <row r="702" spans="2:6" s="28" customFormat="1" ht="8.25" customHeight="1" x14ac:dyDescent="0.15">
      <c r="B702" s="29">
        <f>[2]B2_neuer_Gebietsstand!A437</f>
        <v>254</v>
      </c>
      <c r="C702" s="19" t="str">
        <f>VLOOKUP(B702,[1]Tabelle1!$A$1:$B$68,2,FALSE)</f>
        <v>Hildesheim</v>
      </c>
      <c r="D702" s="28">
        <f>[2]B2_neuer_Gebietsstand!C437</f>
        <v>2012</v>
      </c>
      <c r="E702" s="30">
        <f>[2]B2_neuer_Gebietsstand!I437</f>
        <v>20.42966611932129</v>
      </c>
      <c r="F702" s="30">
        <f>[2]B2_neuer_Gebietsstand!J437</f>
        <v>10.933223864258347</v>
      </c>
    </row>
    <row r="703" spans="2:6" s="28" customFormat="1" ht="8.25" customHeight="1" x14ac:dyDescent="0.15">
      <c r="B703" s="29">
        <f>[2]B2_neuer_Gebietsstand!A438</f>
        <v>255</v>
      </c>
      <c r="C703" s="19" t="str">
        <f>VLOOKUP(B703,[1]Tabelle1!$A$1:$B$68,2,FALSE)</f>
        <v>Holzminden</v>
      </c>
      <c r="D703" s="28">
        <f>[2]B2_neuer_Gebietsstand!C438</f>
        <v>2012</v>
      </c>
      <c r="E703" s="30">
        <f>[2]B2_neuer_Gebietsstand!I438</f>
        <v>23.714458560193588</v>
      </c>
      <c r="F703" s="30">
        <f>[2]B2_neuer_Gebietsstand!J438</f>
        <v>9.921355111917725</v>
      </c>
    </row>
    <row r="704" spans="2:6" s="28" customFormat="1" ht="8.25" customHeight="1" x14ac:dyDescent="0.15">
      <c r="B704" s="29">
        <f>[2]B2_neuer_Gebietsstand!A439</f>
        <v>256</v>
      </c>
      <c r="C704" s="19" t="str">
        <f>VLOOKUP(B704,[1]Tabelle1!$A$1:$B$68,2,FALSE)</f>
        <v>Nienburg (Weser)</v>
      </c>
      <c r="D704" s="28">
        <f>[2]B2_neuer_Gebietsstand!C439</f>
        <v>2012</v>
      </c>
      <c r="E704" s="30">
        <f>[2]B2_neuer_Gebietsstand!I439</f>
        <v>22.737306843267106</v>
      </c>
      <c r="F704" s="30">
        <f>[2]B2_neuer_Gebietsstand!J439</f>
        <v>8.6092715231788084</v>
      </c>
    </row>
    <row r="705" spans="2:6" s="28" customFormat="1" ht="8.25" customHeight="1" x14ac:dyDescent="0.15">
      <c r="B705" s="29">
        <f>[2]B2_neuer_Gebietsstand!A440</f>
        <v>257</v>
      </c>
      <c r="C705" s="19" t="str">
        <f>VLOOKUP(B705,[1]Tabelle1!$A$1:$B$68,2,FALSE)</f>
        <v>Schaumburg</v>
      </c>
      <c r="D705" s="28">
        <f>[2]B2_neuer_Gebietsstand!C440</f>
        <v>2012</v>
      </c>
      <c r="E705" s="30">
        <f>[2]B2_neuer_Gebietsstand!I440</f>
        <v>21.677255400254129</v>
      </c>
      <c r="F705" s="30">
        <f>[2]B2_neuer_Gebietsstand!J440</f>
        <v>8.6658195679796695</v>
      </c>
    </row>
    <row r="706" spans="2:6" s="31" customFormat="1" ht="16.5" customHeight="1" x14ac:dyDescent="0.25">
      <c r="B706" s="32">
        <f>[2]B2_neuer_Gebietsstand!A441</f>
        <v>2</v>
      </c>
      <c r="C706" s="24" t="str">
        <f>VLOOKUP(B706,[1]Tabelle1!$A$1:$B$68,2,FALSE)</f>
        <v>Statistische Region Hannover</v>
      </c>
      <c r="D706" s="31">
        <f>[2]B2_neuer_Gebietsstand!C441</f>
        <v>2012</v>
      </c>
      <c r="E706" s="33">
        <f>[2]B2_neuer_Gebietsstand!I441</f>
        <v>28.619213504566805</v>
      </c>
      <c r="F706" s="33">
        <f>[2]B2_neuer_Gebietsstand!J441</f>
        <v>15.539264112029672</v>
      </c>
    </row>
    <row r="707" spans="2:6" s="28" customFormat="1" ht="8.25" customHeight="1" x14ac:dyDescent="0.15">
      <c r="B707" s="29">
        <f>[2]B2_neuer_Gebietsstand!A442</f>
        <v>351</v>
      </c>
      <c r="C707" s="19" t="str">
        <f>VLOOKUP(B707,[1]Tabelle1!$A$1:$B$68,2,FALSE)</f>
        <v>Celle</v>
      </c>
      <c r="D707" s="28">
        <f>[2]B2_neuer_Gebietsstand!C442</f>
        <v>2012</v>
      </c>
      <c r="E707" s="30">
        <f>[2]B2_neuer_Gebietsstand!I442</f>
        <v>12.996031746031747</v>
      </c>
      <c r="F707" s="30">
        <f>[2]B2_neuer_Gebietsstand!J442</f>
        <v>6.3690476190476186</v>
      </c>
    </row>
    <row r="708" spans="2:6" s="28" customFormat="1" ht="8.25" customHeight="1" x14ac:dyDescent="0.15">
      <c r="B708" s="29">
        <f>[2]B2_neuer_Gebietsstand!A443</f>
        <v>352</v>
      </c>
      <c r="C708" s="19" t="str">
        <f>VLOOKUP(B708,[1]Tabelle1!$A$1:$B$68,2,FALSE)</f>
        <v>Cuxhaven</v>
      </c>
      <c r="D708" s="28">
        <f>[2]B2_neuer_Gebietsstand!C443</f>
        <v>2012</v>
      </c>
      <c r="E708" s="30">
        <f>[2]B2_neuer_Gebietsstand!I443</f>
        <v>15.007293946024799</v>
      </c>
      <c r="F708" s="30">
        <f>[2]B2_neuer_Gebietsstand!J443</f>
        <v>6.6739606126914666</v>
      </c>
    </row>
    <row r="709" spans="2:6" s="28" customFormat="1" ht="8.25" customHeight="1" x14ac:dyDescent="0.15">
      <c r="B709" s="29">
        <f>[2]B2_neuer_Gebietsstand!A444</f>
        <v>353</v>
      </c>
      <c r="C709" s="19" t="str">
        <f>VLOOKUP(B709,[1]Tabelle1!$A$1:$B$68,2,FALSE)</f>
        <v>Harburg</v>
      </c>
      <c r="D709" s="28">
        <f>[2]B2_neuer_Gebietsstand!C444</f>
        <v>2012</v>
      </c>
      <c r="E709" s="30">
        <f>[2]B2_neuer_Gebietsstand!I444</f>
        <v>17.877770315648085</v>
      </c>
      <c r="F709" s="30">
        <f>[2]B2_neuer_Gebietsstand!J444</f>
        <v>8.0725319006044316</v>
      </c>
    </row>
    <row r="710" spans="2:6" s="28" customFormat="1" ht="8.25" customHeight="1" x14ac:dyDescent="0.15">
      <c r="B710" s="29">
        <f>[2]B2_neuer_Gebietsstand!A445</f>
        <v>354</v>
      </c>
      <c r="C710" s="19" t="str">
        <f>VLOOKUP(B710,[1]Tabelle1!$A$1:$B$68,2,FALSE)</f>
        <v>Lüchow-Dannenberg</v>
      </c>
      <c r="D710" s="28">
        <f>[2]B2_neuer_Gebietsstand!C445</f>
        <v>2012</v>
      </c>
      <c r="E710" s="30">
        <f>[2]B2_neuer_Gebietsstand!I445</f>
        <v>10.732538330494037</v>
      </c>
      <c r="F710" s="30">
        <f>[2]B2_neuer_Gebietsstand!J445</f>
        <v>5.9625212947189095</v>
      </c>
    </row>
    <row r="711" spans="2:6" s="28" customFormat="1" ht="8.25" customHeight="1" x14ac:dyDescent="0.15">
      <c r="B711" s="29">
        <f>[2]B2_neuer_Gebietsstand!A446</f>
        <v>355</v>
      </c>
      <c r="C711" s="19" t="str">
        <f>VLOOKUP(B711,[1]Tabelle1!$A$1:$B$68,2,FALSE)</f>
        <v>Lüneburg</v>
      </c>
      <c r="D711" s="28">
        <f>[2]B2_neuer_Gebietsstand!C446</f>
        <v>2012</v>
      </c>
      <c r="E711" s="30">
        <f>[2]B2_neuer_Gebietsstand!I446</f>
        <v>16.660194174757279</v>
      </c>
      <c r="F711" s="30">
        <f>[2]B2_neuer_Gebietsstand!J446</f>
        <v>8.6407766990291268</v>
      </c>
    </row>
    <row r="712" spans="2:6" s="28" customFormat="1" ht="8.25" customHeight="1" x14ac:dyDescent="0.15">
      <c r="B712" s="29">
        <f>[2]B2_neuer_Gebietsstand!A447</f>
        <v>356</v>
      </c>
      <c r="C712" s="19" t="str">
        <f>VLOOKUP(B712,[1]Tabelle1!$A$1:$B$68,2,FALSE)</f>
        <v>Osterholz</v>
      </c>
      <c r="D712" s="28">
        <f>[2]B2_neuer_Gebietsstand!C447</f>
        <v>2012</v>
      </c>
      <c r="E712" s="30">
        <f>[2]B2_neuer_Gebietsstand!I447</f>
        <v>13.349184782608695</v>
      </c>
      <c r="F712" s="30">
        <f>[2]B2_neuer_Gebietsstand!J447</f>
        <v>6.0122282608695654</v>
      </c>
    </row>
    <row r="713" spans="2:6" s="28" customFormat="1" ht="8.25" customHeight="1" x14ac:dyDescent="0.15">
      <c r="B713" s="29">
        <f>[2]B2_neuer_Gebietsstand!A448</f>
        <v>357</v>
      </c>
      <c r="C713" s="19" t="str">
        <f>VLOOKUP(B713,[1]Tabelle1!$A$1:$B$68,2,FALSE)</f>
        <v>Rotenburg (Wümme)</v>
      </c>
      <c r="D713" s="28">
        <f>[2]B2_neuer_Gebietsstand!C448</f>
        <v>2012</v>
      </c>
      <c r="E713" s="30">
        <f>[2]B2_neuer_Gebietsstand!I448</f>
        <v>14.483374246819904</v>
      </c>
      <c r="F713" s="30">
        <f>[2]B2_neuer_Gebietsstand!J448</f>
        <v>5.2220486498549432</v>
      </c>
    </row>
    <row r="714" spans="2:6" s="28" customFormat="1" ht="8.25" customHeight="1" x14ac:dyDescent="0.15">
      <c r="B714" s="29">
        <f>[2]B2_neuer_Gebietsstand!A449</f>
        <v>358</v>
      </c>
      <c r="C714" s="19" t="str">
        <f>VLOOKUP(B714,[1]Tabelle1!$A$1:$B$68,2,FALSE)</f>
        <v>Heidekreis</v>
      </c>
      <c r="D714" s="28">
        <f>[2]B2_neuer_Gebietsstand!C449</f>
        <v>2012</v>
      </c>
      <c r="E714" s="30">
        <f>[2]B2_neuer_Gebietsstand!I449</f>
        <v>16.389244558258643</v>
      </c>
      <c r="F714" s="30">
        <f>[2]B2_neuer_Gebietsstand!J449</f>
        <v>7.3751600512163895</v>
      </c>
    </row>
    <row r="715" spans="2:6" s="28" customFormat="1" ht="8.25" customHeight="1" x14ac:dyDescent="0.15">
      <c r="B715" s="29">
        <f>[2]B2_neuer_Gebietsstand!A450</f>
        <v>359</v>
      </c>
      <c r="C715" s="19" t="str">
        <f>VLOOKUP(B715,[1]Tabelle1!$A$1:$B$68,2,FALSE)</f>
        <v>Stade</v>
      </c>
      <c r="D715" s="28">
        <f>[2]B2_neuer_Gebietsstand!C450</f>
        <v>2012</v>
      </c>
      <c r="E715" s="30">
        <f>[2]B2_neuer_Gebietsstand!I450</f>
        <v>19.118745332337568</v>
      </c>
      <c r="F715" s="30">
        <f>[2]B2_neuer_Gebietsstand!J450</f>
        <v>9.9701269604182219</v>
      </c>
    </row>
    <row r="716" spans="2:6" s="28" customFormat="1" ht="8.25" customHeight="1" x14ac:dyDescent="0.15">
      <c r="B716" s="29">
        <f>[2]B2_neuer_Gebietsstand!A451</f>
        <v>360</v>
      </c>
      <c r="C716" s="19" t="str">
        <f>VLOOKUP(B716,[1]Tabelle1!$A$1:$B$68,2,FALSE)</f>
        <v>Uelzen</v>
      </c>
      <c r="D716" s="28">
        <f>[2]B2_neuer_Gebietsstand!C451</f>
        <v>2012</v>
      </c>
      <c r="E716" s="30">
        <f>[2]B2_neuer_Gebietsstand!I451</f>
        <v>14.516129032258066</v>
      </c>
      <c r="F716" s="30">
        <f>[2]B2_neuer_Gebietsstand!J451</f>
        <v>5.1002615518744552</v>
      </c>
    </row>
    <row r="717" spans="2:6" s="28" customFormat="1" ht="8.25" customHeight="1" x14ac:dyDescent="0.15">
      <c r="B717" s="29">
        <f>[2]B2_neuer_Gebietsstand!A452</f>
        <v>361</v>
      </c>
      <c r="C717" s="19" t="str">
        <f>VLOOKUP(B717,[1]Tabelle1!$A$1:$B$68,2,FALSE)</f>
        <v>Verden</v>
      </c>
      <c r="D717" s="28">
        <f>[2]B2_neuer_Gebietsstand!C452</f>
        <v>2012</v>
      </c>
      <c r="E717" s="30">
        <f>[2]B2_neuer_Gebietsstand!I452</f>
        <v>23.390728476821192</v>
      </c>
      <c r="F717" s="30">
        <f>[2]B2_neuer_Gebietsstand!J452</f>
        <v>11.947019867549669</v>
      </c>
    </row>
    <row r="718" spans="2:6" s="31" customFormat="1" ht="16.5" customHeight="1" x14ac:dyDescent="0.25">
      <c r="B718" s="32">
        <f>[2]B2_neuer_Gebietsstand!A453</f>
        <v>3</v>
      </c>
      <c r="C718" s="24" t="str">
        <f>VLOOKUP(B718,[1]Tabelle1!$A$1:$B$68,2,FALSE)</f>
        <v>Statistische Region Lüneburg</v>
      </c>
      <c r="D718" s="31">
        <f>[2]B2_neuer_Gebietsstand!C453</f>
        <v>2012</v>
      </c>
      <c r="E718" s="33">
        <f>[2]B2_neuer_Gebietsstand!I453</f>
        <v>16.398146573711951</v>
      </c>
      <c r="F718" s="33">
        <f>[2]B2_neuer_Gebietsstand!J453</f>
        <v>7.6602618602278527</v>
      </c>
    </row>
    <row r="719" spans="2:6" s="28" customFormat="1" ht="8.25" customHeight="1" x14ac:dyDescent="0.15">
      <c r="B719" s="29">
        <f>[2]B2_neuer_Gebietsstand!A454</f>
        <v>401</v>
      </c>
      <c r="C719" s="19" t="str">
        <f>VLOOKUP(B719,[1]Tabelle1!$A$1:$B$68,2,FALSE)</f>
        <v>Delmenhorst, Stadt</v>
      </c>
      <c r="D719" s="28">
        <f>[2]B2_neuer_Gebietsstand!C454</f>
        <v>2012</v>
      </c>
      <c r="E719" s="30">
        <f>[2]B2_neuer_Gebietsstand!I454</f>
        <v>33.633802816901408</v>
      </c>
      <c r="F719" s="30">
        <f>[2]B2_neuer_Gebietsstand!J454</f>
        <v>21.52112676056338</v>
      </c>
    </row>
    <row r="720" spans="2:6" s="28" customFormat="1" ht="8.25" customHeight="1" x14ac:dyDescent="0.15">
      <c r="B720" s="29">
        <f>[2]B2_neuer_Gebietsstand!A455</f>
        <v>402</v>
      </c>
      <c r="C720" s="19" t="str">
        <f>VLOOKUP(B720,[1]Tabelle1!$A$1:$B$68,2,FALSE)</f>
        <v>Emden  Stadt</v>
      </c>
      <c r="D720" s="28">
        <f>[2]B2_neuer_Gebietsstand!C455</f>
        <v>2012</v>
      </c>
      <c r="E720" s="30">
        <f>[2]B2_neuer_Gebietsstand!I455</f>
        <v>20.820433436532507</v>
      </c>
      <c r="F720" s="30">
        <f>[2]B2_neuer_Gebietsstand!J455</f>
        <v>12.306501547987617</v>
      </c>
    </row>
    <row r="721" spans="2:6" s="28" customFormat="1" ht="8.25" customHeight="1" x14ac:dyDescent="0.15">
      <c r="B721" s="29">
        <f>[2]B2_neuer_Gebietsstand!A456</f>
        <v>403</v>
      </c>
      <c r="C721" s="19" t="str">
        <f>VLOOKUP(B721,[1]Tabelle1!$A$1:$B$68,2,FALSE)</f>
        <v>Oldenburg(Oldb), Stadt</v>
      </c>
      <c r="D721" s="28">
        <f>[2]B2_neuer_Gebietsstand!C456</f>
        <v>2012</v>
      </c>
      <c r="E721" s="30">
        <f>[2]B2_neuer_Gebietsstand!I456</f>
        <v>27.238475177304966</v>
      </c>
      <c r="F721" s="30">
        <f>[2]B2_neuer_Gebietsstand!J456</f>
        <v>15.757978723404257</v>
      </c>
    </row>
    <row r="722" spans="2:6" s="28" customFormat="1" ht="8.25" customHeight="1" x14ac:dyDescent="0.15">
      <c r="B722" s="29">
        <f>[2]B2_neuer_Gebietsstand!A457</f>
        <v>404</v>
      </c>
      <c r="C722" s="19" t="str">
        <f>VLOOKUP(B722,[1]Tabelle1!$A$1:$B$68,2,FALSE)</f>
        <v>Osnabrück, Stadt</v>
      </c>
      <c r="D722" s="28">
        <f>[2]B2_neuer_Gebietsstand!C457</f>
        <v>2012</v>
      </c>
      <c r="E722" s="30">
        <f>[2]B2_neuer_Gebietsstand!I457</f>
        <v>37.640064029270526</v>
      </c>
      <c r="F722" s="30">
        <f>[2]B2_neuer_Gebietsstand!J457</f>
        <v>22.13583352389664</v>
      </c>
    </row>
    <row r="723" spans="2:6" s="28" customFormat="1" ht="8.25" customHeight="1" x14ac:dyDescent="0.15">
      <c r="B723" s="29">
        <f>[2]B2_neuer_Gebietsstand!A458</f>
        <v>405</v>
      </c>
      <c r="C723" s="19" t="str">
        <f>VLOOKUP(B723,[1]Tabelle1!$A$1:$B$68,2,FALSE)</f>
        <v>Wilhelmshaven, Stadt</v>
      </c>
      <c r="D723" s="28">
        <f>[2]B2_neuer_Gebietsstand!C458</f>
        <v>2012</v>
      </c>
      <c r="E723" s="30">
        <f>[2]B2_neuer_Gebietsstand!I458</f>
        <v>26.848974518334366</v>
      </c>
      <c r="F723" s="30">
        <f>[2]B2_neuer_Gebietsstand!J458</f>
        <v>15.475450590428839</v>
      </c>
    </row>
    <row r="724" spans="2:6" s="28" customFormat="1" ht="8.25" customHeight="1" x14ac:dyDescent="0.15">
      <c r="B724" s="29">
        <f>[2]B2_neuer_Gebietsstand!A459</f>
        <v>451</v>
      </c>
      <c r="C724" s="19" t="str">
        <f>VLOOKUP(B724,[1]Tabelle1!$A$1:$B$68,2,FALSE)</f>
        <v>Ammerland</v>
      </c>
      <c r="D724" s="28">
        <f>[2]B2_neuer_Gebietsstand!C459</f>
        <v>2012</v>
      </c>
      <c r="E724" s="30">
        <f>[2]B2_neuer_Gebietsstand!I459</f>
        <v>14.097859327217124</v>
      </c>
      <c r="F724" s="30">
        <f>[2]B2_neuer_Gebietsstand!J459</f>
        <v>6.9418960244648318</v>
      </c>
    </row>
    <row r="725" spans="2:6" s="28" customFormat="1" ht="8.25" customHeight="1" x14ac:dyDescent="0.15">
      <c r="B725" s="29">
        <f>[2]B2_neuer_Gebietsstand!A460</f>
        <v>452</v>
      </c>
      <c r="C725" s="19" t="str">
        <f>VLOOKUP(B725,[1]Tabelle1!$A$1:$B$68,2,FALSE)</f>
        <v>Aurich</v>
      </c>
      <c r="D725" s="28">
        <f>[2]B2_neuer_Gebietsstand!C460</f>
        <v>2012</v>
      </c>
      <c r="E725" s="30">
        <f>[2]B2_neuer_Gebietsstand!I460</f>
        <v>12.835291509643096</v>
      </c>
      <c r="F725" s="30">
        <f>[2]B2_neuer_Gebietsstand!J460</f>
        <v>6.4287297716692535</v>
      </c>
    </row>
    <row r="726" spans="2:6" s="28" customFormat="1" ht="8.25" customHeight="1" x14ac:dyDescent="0.15">
      <c r="B726" s="29">
        <f>[2]B2_neuer_Gebietsstand!A461</f>
        <v>453</v>
      </c>
      <c r="C726" s="19" t="str">
        <f>VLOOKUP(B726,[1]Tabelle1!$A$1:$B$68,2,FALSE)</f>
        <v>Cloppenburg</v>
      </c>
      <c r="D726" s="28">
        <f>[2]B2_neuer_Gebietsstand!C461</f>
        <v>2012</v>
      </c>
      <c r="E726" s="30">
        <f>[2]B2_neuer_Gebietsstand!I461</f>
        <v>28.090815273477816</v>
      </c>
      <c r="F726" s="30">
        <f>[2]B2_neuer_Gebietsstand!J461</f>
        <v>12.879256965944272</v>
      </c>
    </row>
    <row r="727" spans="2:6" s="28" customFormat="1" ht="8.25" customHeight="1" x14ac:dyDescent="0.15">
      <c r="B727" s="29">
        <f>[2]B2_neuer_Gebietsstand!A462</f>
        <v>454</v>
      </c>
      <c r="C727" s="19" t="str">
        <f>VLOOKUP(B727,[1]Tabelle1!$A$1:$B$68,2,FALSE)</f>
        <v>Emsland</v>
      </c>
      <c r="D727" s="28">
        <f>[2]B2_neuer_Gebietsstand!C462</f>
        <v>2012</v>
      </c>
      <c r="E727" s="30">
        <f>[2]B2_neuer_Gebietsstand!I462</f>
        <v>19.635736609548442</v>
      </c>
      <c r="F727" s="30">
        <f>[2]B2_neuer_Gebietsstand!J462</f>
        <v>8.9018213169522582</v>
      </c>
    </row>
    <row r="728" spans="2:6" s="28" customFormat="1" ht="8.25" customHeight="1" x14ac:dyDescent="0.15">
      <c r="B728" s="29">
        <f>[2]B2_neuer_Gebietsstand!A463</f>
        <v>455</v>
      </c>
      <c r="C728" s="19" t="str">
        <f>VLOOKUP(B728,[1]Tabelle1!$A$1:$B$68,2,FALSE)</f>
        <v>Friesland</v>
      </c>
      <c r="D728" s="28">
        <f>[2]B2_neuer_Gebietsstand!C463</f>
        <v>2012</v>
      </c>
      <c r="E728" s="30">
        <f>[2]B2_neuer_Gebietsstand!I463</f>
        <v>11.707126076742364</v>
      </c>
      <c r="F728" s="30">
        <f>[2]B2_neuer_Gebietsstand!J463</f>
        <v>5.9514487079091616</v>
      </c>
    </row>
    <row r="729" spans="2:6" s="28" customFormat="1" ht="8.25" customHeight="1" x14ac:dyDescent="0.15">
      <c r="B729" s="29">
        <f>[2]B2_neuer_Gebietsstand!A464</f>
        <v>456</v>
      </c>
      <c r="C729" s="19" t="str">
        <f>VLOOKUP(B729,[1]Tabelle1!$A$1:$B$68,2,FALSE)</f>
        <v>Grafschaft Bentheim</v>
      </c>
      <c r="D729" s="28">
        <f>[2]B2_neuer_Gebietsstand!C464</f>
        <v>2012</v>
      </c>
      <c r="E729" s="30">
        <f>[2]B2_neuer_Gebietsstand!I464</f>
        <v>26.540880503144653</v>
      </c>
      <c r="F729" s="30">
        <f>[2]B2_neuer_Gebietsstand!J464</f>
        <v>15.069182389937108</v>
      </c>
    </row>
    <row r="730" spans="2:6" s="28" customFormat="1" ht="8.25" customHeight="1" x14ac:dyDescent="0.15">
      <c r="B730" s="29">
        <f>[2]B2_neuer_Gebietsstand!A465</f>
        <v>457</v>
      </c>
      <c r="C730" s="19" t="str">
        <f>VLOOKUP(B730,[1]Tabelle1!$A$1:$B$68,2,FALSE)</f>
        <v>Leer</v>
      </c>
      <c r="D730" s="28">
        <f>[2]B2_neuer_Gebietsstand!C465</f>
        <v>2012</v>
      </c>
      <c r="E730" s="30">
        <f>[2]B2_neuer_Gebietsstand!I465</f>
        <v>12.959516053978595</v>
      </c>
      <c r="F730" s="30">
        <f>[2]B2_neuer_Gebietsstand!J465</f>
        <v>5.9795253606328522</v>
      </c>
    </row>
    <row r="731" spans="2:6" s="28" customFormat="1" ht="8.25" customHeight="1" x14ac:dyDescent="0.15">
      <c r="B731" s="29">
        <f>[2]B2_neuer_Gebietsstand!A466</f>
        <v>458</v>
      </c>
      <c r="C731" s="19" t="str">
        <f>VLOOKUP(B731,[1]Tabelle1!$A$1:$B$68,2,FALSE)</f>
        <v>Oldenburg</v>
      </c>
      <c r="D731" s="28">
        <f>[2]B2_neuer_Gebietsstand!C466</f>
        <v>2012</v>
      </c>
      <c r="E731" s="30">
        <f>[2]B2_neuer_Gebietsstand!I466</f>
        <v>13.909348441926344</v>
      </c>
      <c r="F731" s="30">
        <f>[2]B2_neuer_Gebietsstand!J466</f>
        <v>7.5920679886685551</v>
      </c>
    </row>
    <row r="732" spans="2:6" s="28" customFormat="1" ht="8.25" customHeight="1" x14ac:dyDescent="0.15">
      <c r="B732" s="29">
        <f>[2]B2_neuer_Gebietsstand!A467</f>
        <v>459</v>
      </c>
      <c r="C732" s="19" t="str">
        <f>VLOOKUP(B732,[1]Tabelle1!$A$1:$B$68,2,FALSE)</f>
        <v>Osnabrück</v>
      </c>
      <c r="D732" s="28">
        <f>[2]B2_neuer_Gebietsstand!C467</f>
        <v>2012</v>
      </c>
      <c r="E732" s="30">
        <f>[2]B2_neuer_Gebietsstand!I467</f>
        <v>24.301075268817204</v>
      </c>
      <c r="F732" s="30">
        <f>[2]B2_neuer_Gebietsstand!J467</f>
        <v>11.285202252944188</v>
      </c>
    </row>
    <row r="733" spans="2:6" s="28" customFormat="1" ht="8.25" customHeight="1" x14ac:dyDescent="0.15">
      <c r="B733" s="29">
        <f>[2]B2_neuer_Gebietsstand!A468</f>
        <v>460</v>
      </c>
      <c r="C733" s="19" t="str">
        <f>VLOOKUP(B733,[1]Tabelle1!$A$1:$B$68,2,FALSE)</f>
        <v>Vechta</v>
      </c>
      <c r="D733" s="28">
        <f>[2]B2_neuer_Gebietsstand!C468</f>
        <v>2012</v>
      </c>
      <c r="E733" s="30">
        <f>[2]B2_neuer_Gebietsstand!I468</f>
        <v>28.404583516967829</v>
      </c>
      <c r="F733" s="30">
        <f>[2]B2_neuer_Gebietsstand!J468</f>
        <v>15.072719259585721</v>
      </c>
    </row>
    <row r="734" spans="2:6" s="28" customFormat="1" ht="8.25" customHeight="1" x14ac:dyDescent="0.15">
      <c r="B734" s="29">
        <f>[2]B2_neuer_Gebietsstand!A469</f>
        <v>461</v>
      </c>
      <c r="C734" s="19" t="str">
        <f>VLOOKUP(B734,[1]Tabelle1!$A$1:$B$68,2,FALSE)</f>
        <v>Wesermarsch</v>
      </c>
      <c r="D734" s="28">
        <f>[2]B2_neuer_Gebietsstand!C469</f>
        <v>2012</v>
      </c>
      <c r="E734" s="30">
        <f>[2]B2_neuer_Gebietsstand!I469</f>
        <v>20.749279538904901</v>
      </c>
      <c r="F734" s="30">
        <f>[2]B2_neuer_Gebietsstand!J469</f>
        <v>11.650885137916839</v>
      </c>
    </row>
    <row r="735" spans="2:6" s="28" customFormat="1" ht="8.25" customHeight="1" x14ac:dyDescent="0.15">
      <c r="B735" s="29">
        <f>[2]B2_neuer_Gebietsstand!A470</f>
        <v>462</v>
      </c>
      <c r="C735" s="19" t="str">
        <f>VLOOKUP(B735,[1]Tabelle1!$A$1:$B$68,2,FALSE)</f>
        <v>Wittmund</v>
      </c>
      <c r="D735" s="28">
        <f>[2]B2_neuer_Gebietsstand!C470</f>
        <v>2012</v>
      </c>
      <c r="E735" s="30">
        <f>[2]B2_neuer_Gebietsstand!I470</f>
        <v>9.785025945144552</v>
      </c>
      <c r="F735" s="30">
        <f>[2]B2_neuer_Gebietsstand!J470</f>
        <v>6.1527057079318013</v>
      </c>
    </row>
    <row r="736" spans="2:6" s="31" customFormat="1" ht="16.5" customHeight="1" x14ac:dyDescent="0.25">
      <c r="B736" s="32">
        <f>[2]B2_neuer_Gebietsstand!A471</f>
        <v>4</v>
      </c>
      <c r="C736" s="24" t="str">
        <f>VLOOKUP(B736,[1]Tabelle1!$A$1:$B$68,2,FALSE)</f>
        <v>Statistische Region Weser-Ems</v>
      </c>
      <c r="D736" s="31">
        <f>[2]B2_neuer_Gebietsstand!C471</f>
        <v>2012</v>
      </c>
      <c r="E736" s="33">
        <f>[2]B2_neuer_Gebietsstand!I471</f>
        <v>22.23138548539114</v>
      </c>
      <c r="F736" s="33">
        <f>[2]B2_neuer_Gebietsstand!J471</f>
        <v>11.58105560791706</v>
      </c>
    </row>
    <row r="737" spans="2:6" s="31" customFormat="1" ht="16.5" customHeight="1" x14ac:dyDescent="0.25">
      <c r="B737" s="32">
        <f>[2]B2_neuer_Gebietsstand!A472</f>
        <v>0</v>
      </c>
      <c r="C737" s="24" t="str">
        <f>VLOOKUP(B737,[1]Tabelle1!$A$1:$B$68,2,FALSE)</f>
        <v>Niedersachsen</v>
      </c>
      <c r="D737" s="31">
        <f>[2]B2_neuer_Gebietsstand!C472</f>
        <v>2012</v>
      </c>
      <c r="E737" s="33">
        <f>[2]B2_neuer_Gebietsstand!I472</f>
        <v>22.778425967675208</v>
      </c>
      <c r="F737" s="33">
        <f>[2]B2_neuer_Gebietsstand!J472</f>
        <v>11.949109604005038</v>
      </c>
    </row>
    <row r="738" spans="2:6" s="28" customFormat="1" ht="8.25" customHeight="1" x14ac:dyDescent="0.15">
      <c r="B738" s="29">
        <f>[2]B2_neuer_Gebietsstand!A473</f>
        <v>101</v>
      </c>
      <c r="C738" s="19" t="str">
        <f>VLOOKUP(B738,[1]Tabelle1!$A$1:$B$68,2,FALSE)</f>
        <v>Braunschweig, Stadt</v>
      </c>
      <c r="D738" s="28">
        <f>[2]B2_neuer_Gebietsstand!C473</f>
        <v>2011</v>
      </c>
      <c r="E738" s="30">
        <f>[2]B2_neuer_Gebietsstand!I473</f>
        <v>28.039585296889726</v>
      </c>
      <c r="F738" s="30">
        <f>[2]B2_neuer_Gebietsstand!J473</f>
        <v>15.237197612315425</v>
      </c>
    </row>
    <row r="739" spans="2:6" s="28" customFormat="1" ht="8.25" customHeight="1" x14ac:dyDescent="0.15">
      <c r="B739" s="29">
        <f>[2]B2_neuer_Gebietsstand!A474</f>
        <v>102</v>
      </c>
      <c r="C739" s="19" t="str">
        <f>VLOOKUP(B739,[1]Tabelle1!$A$1:$B$68,2,FALSE)</f>
        <v>Salzgitter, Stadt</v>
      </c>
      <c r="D739" s="28">
        <f>[2]B2_neuer_Gebietsstand!C474</f>
        <v>2011</v>
      </c>
      <c r="E739" s="30">
        <f>[2]B2_neuer_Gebietsstand!I474</f>
        <v>40.849420849420845</v>
      </c>
      <c r="F739" s="30">
        <f>[2]B2_neuer_Gebietsstand!J474</f>
        <v>25.444015444015445</v>
      </c>
    </row>
    <row r="740" spans="2:6" s="28" customFormat="1" ht="8.25" customHeight="1" x14ac:dyDescent="0.15">
      <c r="B740" s="29">
        <f>[2]B2_neuer_Gebietsstand!A475</f>
        <v>103</v>
      </c>
      <c r="C740" s="19" t="str">
        <f>VLOOKUP(B740,[1]Tabelle1!$A$1:$B$68,2,FALSE)</f>
        <v>Wolfsburg, Stadt</v>
      </c>
      <c r="D740" s="28">
        <f>[2]B2_neuer_Gebietsstand!C475</f>
        <v>2011</v>
      </c>
      <c r="E740" s="30">
        <f>[2]B2_neuer_Gebietsstand!I475</f>
        <v>34.944868532654795</v>
      </c>
      <c r="F740" s="30">
        <f>[2]B2_neuer_Gebietsstand!J475</f>
        <v>18.179247950240317</v>
      </c>
    </row>
    <row r="741" spans="2:6" s="28" customFormat="1" ht="8.25" customHeight="1" x14ac:dyDescent="0.15">
      <c r="B741" s="29">
        <f>[2]B2_neuer_Gebietsstand!A476</f>
        <v>151</v>
      </c>
      <c r="C741" s="19" t="str">
        <f>VLOOKUP(B741,[1]Tabelle1!$A$1:$B$68,2,FALSE)</f>
        <v>Gifhorn</v>
      </c>
      <c r="D741" s="28">
        <f>[2]B2_neuer_Gebietsstand!C476</f>
        <v>2011</v>
      </c>
      <c r="E741" s="30">
        <f>[2]B2_neuer_Gebietsstand!I476</f>
        <v>15.865897928678196</v>
      </c>
      <c r="F741" s="30">
        <f>[2]B2_neuer_Gebietsstand!J476</f>
        <v>6.342088404868675</v>
      </c>
    </row>
    <row r="742" spans="2:6" s="28" customFormat="1" ht="8.25" customHeight="1" x14ac:dyDescent="0.15">
      <c r="B742" s="29">
        <f>[2]B2_neuer_Gebietsstand!A477</f>
        <v>153</v>
      </c>
      <c r="C742" s="19" t="str">
        <f>VLOOKUP(B742,[1]Tabelle1!$A$1:$B$68,2,FALSE)</f>
        <v>Goslar</v>
      </c>
      <c r="D742" s="28">
        <f>[2]B2_neuer_Gebietsstand!C477</f>
        <v>2011</v>
      </c>
      <c r="E742" s="30">
        <f>[2]B2_neuer_Gebietsstand!I477</f>
        <v>17.870603015075375</v>
      </c>
      <c r="F742" s="30">
        <f>[2]B2_neuer_Gebietsstand!J477</f>
        <v>9.6105527638190953</v>
      </c>
    </row>
    <row r="743" spans="2:6" s="28" customFormat="1" ht="8.25" customHeight="1" x14ac:dyDescent="0.15">
      <c r="B743" s="29">
        <f>[2]B2_neuer_Gebietsstand!A478</f>
        <v>154</v>
      </c>
      <c r="C743" s="19" t="str">
        <f>VLOOKUP(B743,[1]Tabelle1!$A$1:$B$68,2,FALSE)</f>
        <v>Helmstedt</v>
      </c>
      <c r="D743" s="28">
        <f>[2]B2_neuer_Gebietsstand!C478</f>
        <v>2011</v>
      </c>
      <c r="E743" s="30">
        <f>[2]B2_neuer_Gebietsstand!I478</f>
        <v>12.092391304347826</v>
      </c>
      <c r="F743" s="30">
        <f>[2]B2_neuer_Gebietsstand!J478</f>
        <v>4.5289855072463769</v>
      </c>
    </row>
    <row r="744" spans="2:6" s="28" customFormat="1" ht="8.25" customHeight="1" x14ac:dyDescent="0.15">
      <c r="B744" s="29">
        <f>[2]B2_neuer_Gebietsstand!A479</f>
        <v>155</v>
      </c>
      <c r="C744" s="19" t="str">
        <f>VLOOKUP(B744,[1]Tabelle1!$A$1:$B$68,2,FALSE)</f>
        <v>Northeim</v>
      </c>
      <c r="D744" s="28">
        <f>[2]B2_neuer_Gebietsstand!C479</f>
        <v>2011</v>
      </c>
      <c r="E744" s="30">
        <f>[2]B2_neuer_Gebietsstand!I479</f>
        <v>15.356711003627568</v>
      </c>
      <c r="F744" s="30">
        <f>[2]B2_neuer_Gebietsstand!J479</f>
        <v>9.9153567110036267</v>
      </c>
    </row>
    <row r="745" spans="2:6" s="28" customFormat="1" ht="8.25" customHeight="1" x14ac:dyDescent="0.15">
      <c r="B745" s="29">
        <f>[2]B2_neuer_Gebietsstand!A480</f>
        <v>157</v>
      </c>
      <c r="C745" s="19" t="str">
        <f>VLOOKUP(B745,[1]Tabelle1!$A$1:$B$68,2,FALSE)</f>
        <v>Peine</v>
      </c>
      <c r="D745" s="28">
        <f>[2]B2_neuer_Gebietsstand!C480</f>
        <v>2011</v>
      </c>
      <c r="E745" s="30">
        <f>[2]B2_neuer_Gebietsstand!I480</f>
        <v>17.799174690508941</v>
      </c>
      <c r="F745" s="30">
        <f>[2]B2_neuer_Gebietsstand!J480</f>
        <v>8.9133425034387894</v>
      </c>
    </row>
    <row r="746" spans="2:6" s="28" customFormat="1" ht="8.25" customHeight="1" x14ac:dyDescent="0.15">
      <c r="B746" s="29">
        <f>[2]B2_neuer_Gebietsstand!A481</f>
        <v>158</v>
      </c>
      <c r="C746" s="19" t="str">
        <f>VLOOKUP(B746,[1]Tabelle1!$A$1:$B$68,2,FALSE)</f>
        <v>Wolfenbüttel</v>
      </c>
      <c r="D746" s="28">
        <f>[2]B2_neuer_Gebietsstand!C481</f>
        <v>2011</v>
      </c>
      <c r="E746" s="30">
        <f>[2]B2_neuer_Gebietsstand!I481</f>
        <v>12.553451435552839</v>
      </c>
      <c r="F746" s="30">
        <f>[2]B2_neuer_Gebietsstand!J481</f>
        <v>5.7116676847892487</v>
      </c>
    </row>
    <row r="747" spans="2:6" s="28" customFormat="1" ht="8.25" customHeight="1" x14ac:dyDescent="0.15">
      <c r="B747" s="29">
        <f>[2]B2_neuer_Gebietsstand!A482</f>
        <v>159</v>
      </c>
      <c r="C747" s="19" t="str">
        <f>VLOOKUP(B747,[1]Tabelle1!$A$1:$B$68,2,FALSE)</f>
        <v>Göttingen</v>
      </c>
      <c r="D747" s="28">
        <f>[2]B2_neuer_Gebietsstand!C482</f>
        <v>2011</v>
      </c>
      <c r="E747" s="30">
        <f>[2]B2_neuer_Gebietsstand!I482</f>
        <v>21.440745369844336</v>
      </c>
      <c r="F747" s="30">
        <f>[2]B2_neuer_Gebietsstand!J482</f>
        <v>12.350869219406887</v>
      </c>
    </row>
    <row r="748" spans="2:6" s="31" customFormat="1" ht="16.5" customHeight="1" x14ac:dyDescent="0.25">
      <c r="B748" s="32">
        <f>[2]B2_neuer_Gebietsstand!A483</f>
        <v>1</v>
      </c>
      <c r="C748" s="24" t="str">
        <f>VLOOKUP(B748,[1]Tabelle1!$A$1:$B$68,2,FALSE)</f>
        <v>Statistische Region Braunschweig</v>
      </c>
      <c r="D748" s="31">
        <f>[2]B2_neuer_Gebietsstand!C483</f>
        <v>2011</v>
      </c>
      <c r="E748" s="33">
        <f>[2]B2_neuer_Gebietsstand!I483</f>
        <v>21.908815466743619</v>
      </c>
      <c r="F748" s="33">
        <f>[2]B2_neuer_Gebietsstand!J483</f>
        <v>11.785216178521619</v>
      </c>
    </row>
    <row r="749" spans="2:6" s="28" customFormat="1" ht="8.25" customHeight="1" x14ac:dyDescent="0.15">
      <c r="B749" s="29">
        <f>[2]B2_neuer_Gebietsstand!A484</f>
        <v>241</v>
      </c>
      <c r="C749" s="19" t="str">
        <f>VLOOKUP(B749,[1]Tabelle1!$A$1:$B$68,2,FALSE)</f>
        <v>Hannover  Region</v>
      </c>
      <c r="D749" s="28">
        <f>[2]B2_neuer_Gebietsstand!C484</f>
        <v>2011</v>
      </c>
      <c r="E749" s="30">
        <f>[2]B2_neuer_Gebietsstand!I484</f>
        <v>45.021342103421738</v>
      </c>
      <c r="F749" s="30">
        <f>[2]B2_neuer_Gebietsstand!J484</f>
        <v>29.969911132880831</v>
      </c>
    </row>
    <row r="750" spans="2:6" s="28" customFormat="1" ht="8.25" customHeight="1" x14ac:dyDescent="0.15">
      <c r="B750" s="29">
        <f>[2]B2_neuer_Gebietsstand!A485</f>
        <v>241001</v>
      </c>
      <c r="C750" s="19" t="str">
        <f>VLOOKUP(B750,[1]Tabelle1!$A$1:$B$68,2,FALSE)</f>
        <v>dav. Hannover, Lhst.</v>
      </c>
      <c r="D750" s="28">
        <f>[2]B2_neuer_Gebietsstand!C485</f>
        <v>2011</v>
      </c>
      <c r="E750" s="30">
        <f>[2]B2_neuer_Gebietsstand!I485</f>
        <v>34.033898305084747</v>
      </c>
      <c r="F750" s="30">
        <f>[2]B2_neuer_Gebietsstand!J485</f>
        <v>20.63276836158192</v>
      </c>
    </row>
    <row r="751" spans="2:6" s="28" customFormat="1" ht="8.25" customHeight="1" x14ac:dyDescent="0.15">
      <c r="B751" s="29">
        <f>[2]B2_neuer_Gebietsstand!A486</f>
        <v>241999</v>
      </c>
      <c r="C751" s="19" t="str">
        <f>VLOOKUP(B751,[1]Tabelle1!$A$1:$B$68,2,FALSE)</f>
        <v>dav. Hannover, Umland</v>
      </c>
      <c r="D751" s="28">
        <f>[2]B2_neuer_Gebietsstand!C486</f>
        <v>2011</v>
      </c>
      <c r="E751" s="30">
        <f>[2]B2_neuer_Gebietsstand!I486</f>
        <v>15.418261344997267</v>
      </c>
      <c r="F751" s="30">
        <f>[2]B2_neuer_Gebietsstand!J486</f>
        <v>8.6750501184618187</v>
      </c>
    </row>
    <row r="752" spans="2:6" s="28" customFormat="1" ht="8.25" customHeight="1" x14ac:dyDescent="0.15">
      <c r="B752" s="29">
        <f>[2]B2_neuer_Gebietsstand!A487</f>
        <v>251</v>
      </c>
      <c r="C752" s="19" t="str">
        <f>VLOOKUP(B752,[1]Tabelle1!$A$1:$B$68,2,FALSE)</f>
        <v>Diepholz</v>
      </c>
      <c r="D752" s="28">
        <f>[2]B2_neuer_Gebietsstand!C487</f>
        <v>2011</v>
      </c>
      <c r="E752" s="30">
        <f>[2]B2_neuer_Gebietsstand!I487</f>
        <v>22.680683311432325</v>
      </c>
      <c r="F752" s="30">
        <f>[2]B2_neuer_Gebietsstand!J487</f>
        <v>11.248357424441524</v>
      </c>
    </row>
    <row r="753" spans="2:6" s="28" customFormat="1" ht="8.25" customHeight="1" x14ac:dyDescent="0.15">
      <c r="B753" s="29">
        <f>[2]B2_neuer_Gebietsstand!A488</f>
        <v>252</v>
      </c>
      <c r="C753" s="19" t="str">
        <f>VLOOKUP(B753,[1]Tabelle1!$A$1:$B$68,2,FALSE)</f>
        <v>Hameln-Pyrmont</v>
      </c>
      <c r="D753" s="28">
        <f>[2]B2_neuer_Gebietsstand!C488</f>
        <v>2011</v>
      </c>
      <c r="E753" s="30">
        <f>[2]B2_neuer_Gebietsstand!I488</f>
        <v>34.025203854707193</v>
      </c>
      <c r="F753" s="30">
        <f>[2]B2_neuer_Gebietsstand!J488</f>
        <v>20.830244625648628</v>
      </c>
    </row>
    <row r="754" spans="2:6" s="28" customFormat="1" ht="8.25" customHeight="1" x14ac:dyDescent="0.15">
      <c r="B754" s="29">
        <f>[2]B2_neuer_Gebietsstand!A489</f>
        <v>254</v>
      </c>
      <c r="C754" s="19" t="str">
        <f>VLOOKUP(B754,[1]Tabelle1!$A$1:$B$68,2,FALSE)</f>
        <v>Hildesheim</v>
      </c>
      <c r="D754" s="28">
        <f>[2]B2_neuer_Gebietsstand!C489</f>
        <v>2011</v>
      </c>
      <c r="E754" s="30">
        <f>[2]B2_neuer_Gebietsstand!I489</f>
        <v>21.371079655842355</v>
      </c>
      <c r="F754" s="30">
        <f>[2]B2_neuer_Gebietsstand!J489</f>
        <v>11.518179295031917</v>
      </c>
    </row>
    <row r="755" spans="2:6" s="28" customFormat="1" ht="8.25" customHeight="1" x14ac:dyDescent="0.15">
      <c r="B755" s="29">
        <f>[2]B2_neuer_Gebietsstand!A490</f>
        <v>255</v>
      </c>
      <c r="C755" s="19" t="str">
        <f>VLOOKUP(B755,[1]Tabelle1!$A$1:$B$68,2,FALSE)</f>
        <v>Holzminden</v>
      </c>
      <c r="D755" s="28">
        <f>[2]B2_neuer_Gebietsstand!C490</f>
        <v>2011</v>
      </c>
      <c r="E755" s="30">
        <f>[2]B2_neuer_Gebietsstand!I490</f>
        <v>21.069382558879695</v>
      </c>
      <c r="F755" s="30">
        <f>[2]B2_neuer_Gebietsstand!J490</f>
        <v>9.2297899427116477</v>
      </c>
    </row>
    <row r="756" spans="2:6" s="28" customFormat="1" ht="8.25" customHeight="1" x14ac:dyDescent="0.15">
      <c r="B756" s="29">
        <f>[2]B2_neuer_Gebietsstand!A491</f>
        <v>256</v>
      </c>
      <c r="C756" s="19" t="str">
        <f>VLOOKUP(B756,[1]Tabelle1!$A$1:$B$68,2,FALSE)</f>
        <v>Nienburg (Weser)</v>
      </c>
      <c r="D756" s="28">
        <f>[2]B2_neuer_Gebietsstand!C491</f>
        <v>2011</v>
      </c>
      <c r="E756" s="30">
        <f>[2]B2_neuer_Gebietsstand!I491</f>
        <v>23.806590699106867</v>
      </c>
      <c r="F756" s="30">
        <f>[2]B2_neuer_Gebietsstand!J491</f>
        <v>9.9476439790575917</v>
      </c>
    </row>
    <row r="757" spans="2:6" s="28" customFormat="1" ht="8.25" customHeight="1" x14ac:dyDescent="0.15">
      <c r="B757" s="29">
        <f>[2]B2_neuer_Gebietsstand!A492</f>
        <v>257</v>
      </c>
      <c r="C757" s="19" t="str">
        <f>VLOOKUP(B757,[1]Tabelle1!$A$1:$B$68,2,FALSE)</f>
        <v>Schaumburg</v>
      </c>
      <c r="D757" s="28">
        <f>[2]B2_neuer_Gebietsstand!C492</f>
        <v>2011</v>
      </c>
      <c r="E757" s="30">
        <f>[2]B2_neuer_Gebietsstand!I492</f>
        <v>20.85247575293517</v>
      </c>
      <c r="F757" s="30">
        <f>[2]B2_neuer_Gebietsstand!J492</f>
        <v>9.6477794793261857</v>
      </c>
    </row>
    <row r="758" spans="2:6" s="31" customFormat="1" ht="16.5" customHeight="1" x14ac:dyDescent="0.25">
      <c r="B758" s="32">
        <f>[2]B2_neuer_Gebietsstand!A493</f>
        <v>2</v>
      </c>
      <c r="C758" s="24" t="str">
        <f>VLOOKUP(B758,[1]Tabelle1!$A$1:$B$68,2,FALSE)</f>
        <v>Statistische Region Hannover</v>
      </c>
      <c r="D758" s="31">
        <f>[2]B2_neuer_Gebietsstand!C493</f>
        <v>2011</v>
      </c>
      <c r="E758" s="33">
        <f>[2]B2_neuer_Gebietsstand!I493</f>
        <v>27.952818943585545</v>
      </c>
      <c r="F758" s="33">
        <f>[2]B2_neuer_Gebietsstand!J493</f>
        <v>15.960077567649309</v>
      </c>
    </row>
    <row r="759" spans="2:6" s="28" customFormat="1" ht="8.25" customHeight="1" x14ac:dyDescent="0.15">
      <c r="B759" s="29">
        <f>[2]B2_neuer_Gebietsstand!A494</f>
        <v>351</v>
      </c>
      <c r="C759" s="19" t="str">
        <f>VLOOKUP(B759,[1]Tabelle1!$A$1:$B$68,2,FALSE)</f>
        <v>Celle</v>
      </c>
      <c r="D759" s="28">
        <f>[2]B2_neuer_Gebietsstand!C494</f>
        <v>2011</v>
      </c>
      <c r="E759" s="30">
        <f>[2]B2_neuer_Gebietsstand!I494</f>
        <v>16.528925619834713</v>
      </c>
      <c r="F759" s="30">
        <f>[2]B2_neuer_Gebietsstand!J494</f>
        <v>7.4380165289256199</v>
      </c>
    </row>
    <row r="760" spans="2:6" s="28" customFormat="1" ht="8.25" customHeight="1" x14ac:dyDescent="0.15">
      <c r="B760" s="29">
        <f>[2]B2_neuer_Gebietsstand!A495</f>
        <v>352</v>
      </c>
      <c r="C760" s="19" t="str">
        <f>VLOOKUP(B760,[1]Tabelle1!$A$1:$B$68,2,FALSE)</f>
        <v>Cuxhaven</v>
      </c>
      <c r="D760" s="28">
        <f>[2]B2_neuer_Gebietsstand!C495</f>
        <v>2011</v>
      </c>
      <c r="E760" s="30">
        <f>[2]B2_neuer_Gebietsstand!I495</f>
        <v>15.475520540236353</v>
      </c>
      <c r="F760" s="30">
        <f>[2]B2_neuer_Gebietsstand!J495</f>
        <v>8.2723691615081592</v>
      </c>
    </row>
    <row r="761" spans="2:6" s="28" customFormat="1" ht="8.25" customHeight="1" x14ac:dyDescent="0.15">
      <c r="B761" s="29">
        <f>[2]B2_neuer_Gebietsstand!A496</f>
        <v>353</v>
      </c>
      <c r="C761" s="19" t="str">
        <f>VLOOKUP(B761,[1]Tabelle1!$A$1:$B$68,2,FALSE)</f>
        <v>Harburg</v>
      </c>
      <c r="D761" s="28">
        <f>[2]B2_neuer_Gebietsstand!C496</f>
        <v>2011</v>
      </c>
      <c r="E761" s="30">
        <f>[2]B2_neuer_Gebietsstand!I496</f>
        <v>16.761324283141711</v>
      </c>
      <c r="F761" s="30">
        <f>[2]B2_neuer_Gebietsstand!J496</f>
        <v>8.8654938357113178</v>
      </c>
    </row>
    <row r="762" spans="2:6" s="28" customFormat="1" ht="8.25" customHeight="1" x14ac:dyDescent="0.15">
      <c r="B762" s="29">
        <f>[2]B2_neuer_Gebietsstand!A497</f>
        <v>354</v>
      </c>
      <c r="C762" s="19" t="str">
        <f>VLOOKUP(B762,[1]Tabelle1!$A$1:$B$68,2,FALSE)</f>
        <v>Lüchow-Dannenberg</v>
      </c>
      <c r="D762" s="28">
        <f>[2]B2_neuer_Gebietsstand!C497</f>
        <v>2011</v>
      </c>
      <c r="E762" s="30">
        <f>[2]B2_neuer_Gebietsstand!I497</f>
        <v>9.6642096642096629</v>
      </c>
      <c r="F762" s="30">
        <f>[2]B2_neuer_Gebietsstand!J497</f>
        <v>5.8968058968058967</v>
      </c>
    </row>
    <row r="763" spans="2:6" s="28" customFormat="1" ht="8.25" customHeight="1" x14ac:dyDescent="0.15">
      <c r="B763" s="29">
        <f>[2]B2_neuer_Gebietsstand!A498</f>
        <v>355</v>
      </c>
      <c r="C763" s="19" t="str">
        <f>VLOOKUP(B763,[1]Tabelle1!$A$1:$B$68,2,FALSE)</f>
        <v>Lüneburg</v>
      </c>
      <c r="D763" s="28">
        <f>[2]B2_neuer_Gebietsstand!C498</f>
        <v>2011</v>
      </c>
      <c r="E763" s="30">
        <f>[2]B2_neuer_Gebietsstand!I498</f>
        <v>16.985645933014354</v>
      </c>
      <c r="F763" s="30">
        <f>[2]B2_neuer_Gebietsstand!J498</f>
        <v>9.130781499202552</v>
      </c>
    </row>
    <row r="764" spans="2:6" s="28" customFormat="1" ht="8.25" customHeight="1" x14ac:dyDescent="0.15">
      <c r="B764" s="29">
        <f>[2]B2_neuer_Gebietsstand!A499</f>
        <v>356</v>
      </c>
      <c r="C764" s="19" t="str">
        <f>VLOOKUP(B764,[1]Tabelle1!$A$1:$B$68,2,FALSE)</f>
        <v>Osterholz</v>
      </c>
      <c r="D764" s="28">
        <f>[2]B2_neuer_Gebietsstand!C499</f>
        <v>2011</v>
      </c>
      <c r="E764" s="30">
        <f>[2]B2_neuer_Gebietsstand!I499</f>
        <v>12.482614742698193</v>
      </c>
      <c r="F764" s="30">
        <f>[2]B2_neuer_Gebietsstand!J499</f>
        <v>5.8414464534075101</v>
      </c>
    </row>
    <row r="765" spans="2:6" s="28" customFormat="1" ht="8.25" customHeight="1" x14ac:dyDescent="0.15">
      <c r="B765" s="29">
        <f>[2]B2_neuer_Gebietsstand!A500</f>
        <v>357</v>
      </c>
      <c r="C765" s="19" t="str">
        <f>VLOOKUP(B765,[1]Tabelle1!$A$1:$B$68,2,FALSE)</f>
        <v>Rotenburg (Wümme)</v>
      </c>
      <c r="D765" s="28">
        <f>[2]B2_neuer_Gebietsstand!C500</f>
        <v>2011</v>
      </c>
      <c r="E765" s="30">
        <f>[2]B2_neuer_Gebietsstand!I500</f>
        <v>14.613825714929071</v>
      </c>
      <c r="F765" s="30">
        <f>[2]B2_neuer_Gebietsstand!J500</f>
        <v>5.8545372663814454</v>
      </c>
    </row>
    <row r="766" spans="2:6" s="28" customFormat="1" ht="8.25" customHeight="1" x14ac:dyDescent="0.15">
      <c r="B766" s="29">
        <f>[2]B2_neuer_Gebietsstand!A501</f>
        <v>358</v>
      </c>
      <c r="C766" s="19" t="str">
        <f>VLOOKUP(B766,[1]Tabelle1!$A$1:$B$68,2,FALSE)</f>
        <v>Heidekreis</v>
      </c>
      <c r="D766" s="28">
        <f>[2]B2_neuer_Gebietsstand!C501</f>
        <v>2011</v>
      </c>
      <c r="E766" s="30">
        <f>[2]B2_neuer_Gebietsstand!I501</f>
        <v>15.885063702900515</v>
      </c>
      <c r="F766" s="30">
        <f>[2]B2_neuer_Gebietsstand!J501</f>
        <v>7.644348061805367</v>
      </c>
    </row>
    <row r="767" spans="2:6" s="28" customFormat="1" ht="8.25" customHeight="1" x14ac:dyDescent="0.15">
      <c r="B767" s="29">
        <f>[2]B2_neuer_Gebietsstand!A502</f>
        <v>359</v>
      </c>
      <c r="C767" s="19" t="str">
        <f>VLOOKUP(B767,[1]Tabelle1!$A$1:$B$68,2,FALSE)</f>
        <v>Stade</v>
      </c>
      <c r="D767" s="28">
        <f>[2]B2_neuer_Gebietsstand!C502</f>
        <v>2011</v>
      </c>
      <c r="E767" s="30">
        <f>[2]B2_neuer_Gebietsstand!I502</f>
        <v>18.668706962509564</v>
      </c>
      <c r="F767" s="30">
        <f>[2]B2_neuer_Gebietsstand!J502</f>
        <v>9.8316755929609805</v>
      </c>
    </row>
    <row r="768" spans="2:6" s="28" customFormat="1" ht="8.25" customHeight="1" x14ac:dyDescent="0.15">
      <c r="B768" s="29">
        <f>[2]B2_neuer_Gebietsstand!A503</f>
        <v>360</v>
      </c>
      <c r="C768" s="19" t="str">
        <f>VLOOKUP(B768,[1]Tabelle1!$A$1:$B$68,2,FALSE)</f>
        <v>Uelzen</v>
      </c>
      <c r="D768" s="28">
        <f>[2]B2_neuer_Gebietsstand!C503</f>
        <v>2011</v>
      </c>
      <c r="E768" s="30">
        <f>[2]B2_neuer_Gebietsstand!I503</f>
        <v>14.897335080821319</v>
      </c>
      <c r="F768" s="30">
        <f>[2]B2_neuer_Gebietsstand!J503</f>
        <v>6.0725207514198338</v>
      </c>
    </row>
    <row r="769" spans="2:6" s="28" customFormat="1" ht="8.25" customHeight="1" x14ac:dyDescent="0.15">
      <c r="B769" s="29">
        <f>[2]B2_neuer_Gebietsstand!A504</f>
        <v>361</v>
      </c>
      <c r="C769" s="19" t="str">
        <f>VLOOKUP(B769,[1]Tabelle1!$A$1:$B$68,2,FALSE)</f>
        <v>Verden</v>
      </c>
      <c r="D769" s="28">
        <f>[2]B2_neuer_Gebietsstand!C504</f>
        <v>2011</v>
      </c>
      <c r="E769" s="30">
        <f>[2]B2_neuer_Gebietsstand!I504</f>
        <v>22.796833773087073</v>
      </c>
      <c r="F769" s="30">
        <f>[2]B2_neuer_Gebietsstand!J504</f>
        <v>10.316622691292876</v>
      </c>
    </row>
    <row r="770" spans="2:6" s="31" customFormat="1" ht="16.5" customHeight="1" x14ac:dyDescent="0.25">
      <c r="B770" s="32">
        <f>[2]B2_neuer_Gebietsstand!A505</f>
        <v>3</v>
      </c>
      <c r="C770" s="24" t="str">
        <f>VLOOKUP(B770,[1]Tabelle1!$A$1:$B$68,2,FALSE)</f>
        <v>Statistische Region Lüneburg</v>
      </c>
      <c r="D770" s="31">
        <f>[2]B2_neuer_Gebietsstand!C505</f>
        <v>2011</v>
      </c>
      <c r="E770" s="33">
        <f>[2]B2_neuer_Gebietsstand!I505</f>
        <v>16.499935039625829</v>
      </c>
      <c r="F770" s="33">
        <f>[2]B2_neuer_Gebietsstand!J505</f>
        <v>8.1048893508293283</v>
      </c>
    </row>
    <row r="771" spans="2:6" s="28" customFormat="1" ht="8.25" customHeight="1" x14ac:dyDescent="0.15">
      <c r="B771" s="29">
        <f>[2]B2_neuer_Gebietsstand!A506</f>
        <v>401</v>
      </c>
      <c r="C771" s="19" t="str">
        <f>VLOOKUP(B771,[1]Tabelle1!$A$1:$B$68,2,FALSE)</f>
        <v>Delmenhorst, Stadt</v>
      </c>
      <c r="D771" s="28">
        <f>[2]B2_neuer_Gebietsstand!C506</f>
        <v>2011</v>
      </c>
      <c r="E771" s="30">
        <f>[2]B2_neuer_Gebietsstand!I506</f>
        <v>42.18036529680365</v>
      </c>
      <c r="F771" s="30">
        <f>[2]B2_neuer_Gebietsstand!J506</f>
        <v>27.454337899543379</v>
      </c>
    </row>
    <row r="772" spans="2:6" s="28" customFormat="1" ht="8.25" customHeight="1" x14ac:dyDescent="0.15">
      <c r="B772" s="29">
        <f>[2]B2_neuer_Gebietsstand!A507</f>
        <v>402</v>
      </c>
      <c r="C772" s="19" t="str">
        <f>VLOOKUP(B772,[1]Tabelle1!$A$1:$B$68,2,FALSE)</f>
        <v>Emden  Stadt</v>
      </c>
      <c r="D772" s="28">
        <f>[2]B2_neuer_Gebietsstand!C507</f>
        <v>2011</v>
      </c>
      <c r="E772" s="30">
        <f>[2]B2_neuer_Gebietsstand!I507</f>
        <v>21.188428459734169</v>
      </c>
      <c r="F772" s="30">
        <f>[2]B2_neuer_Gebietsstand!J507</f>
        <v>13.369820172009383</v>
      </c>
    </row>
    <row r="773" spans="2:6" s="28" customFormat="1" ht="8.25" customHeight="1" x14ac:dyDescent="0.15">
      <c r="B773" s="29">
        <f>[2]B2_neuer_Gebietsstand!A508</f>
        <v>403</v>
      </c>
      <c r="C773" s="19" t="str">
        <f>VLOOKUP(B773,[1]Tabelle1!$A$1:$B$68,2,FALSE)</f>
        <v>Oldenburg(Oldb), Stadt</v>
      </c>
      <c r="D773" s="28">
        <f>[2]B2_neuer_Gebietsstand!C508</f>
        <v>2011</v>
      </c>
      <c r="E773" s="30">
        <f>[2]B2_neuer_Gebietsstand!I508</f>
        <v>26.911797879539819</v>
      </c>
      <c r="F773" s="30">
        <f>[2]B2_neuer_Gebietsstand!J508</f>
        <v>16.670426347845702</v>
      </c>
    </row>
    <row r="774" spans="2:6" s="28" customFormat="1" ht="8.25" customHeight="1" x14ac:dyDescent="0.15">
      <c r="B774" s="29">
        <f>[2]B2_neuer_Gebietsstand!A509</f>
        <v>404</v>
      </c>
      <c r="C774" s="19" t="str">
        <f>VLOOKUP(B774,[1]Tabelle1!$A$1:$B$68,2,FALSE)</f>
        <v>Osnabrück, Stadt</v>
      </c>
      <c r="D774" s="28">
        <f>[2]B2_neuer_Gebietsstand!C509</f>
        <v>2011</v>
      </c>
      <c r="E774" s="30">
        <f>[2]B2_neuer_Gebietsstand!I509</f>
        <v>38.088271153377221</v>
      </c>
      <c r="F774" s="30">
        <f>[2]B2_neuer_Gebietsstand!J509</f>
        <v>22.531089978054133</v>
      </c>
    </row>
    <row r="775" spans="2:6" s="28" customFormat="1" ht="8.25" customHeight="1" x14ac:dyDescent="0.15">
      <c r="B775" s="29">
        <f>[2]B2_neuer_Gebietsstand!A510</f>
        <v>405</v>
      </c>
      <c r="C775" s="19" t="str">
        <f>VLOOKUP(B775,[1]Tabelle1!$A$1:$B$68,2,FALSE)</f>
        <v>Wilhelmshaven, Stadt</v>
      </c>
      <c r="D775" s="28">
        <f>[2]B2_neuer_Gebietsstand!C510</f>
        <v>2011</v>
      </c>
      <c r="E775" s="30">
        <f>[2]B2_neuer_Gebietsstand!I510</f>
        <v>28.970223325062033</v>
      </c>
      <c r="F775" s="30">
        <f>[2]B2_neuer_Gebietsstand!J510</f>
        <v>13.709677419354838</v>
      </c>
    </row>
    <row r="776" spans="2:6" s="28" customFormat="1" ht="8.25" customHeight="1" x14ac:dyDescent="0.15">
      <c r="B776" s="29">
        <f>[2]B2_neuer_Gebietsstand!A511</f>
        <v>451</v>
      </c>
      <c r="C776" s="19" t="str">
        <f>VLOOKUP(B776,[1]Tabelle1!$A$1:$B$68,2,FALSE)</f>
        <v>Ammerland</v>
      </c>
      <c r="D776" s="28">
        <f>[2]B2_neuer_Gebietsstand!C511</f>
        <v>2011</v>
      </c>
      <c r="E776" s="30">
        <f>[2]B2_neuer_Gebietsstand!I511</f>
        <v>13.990117356392833</v>
      </c>
      <c r="F776" s="30">
        <f>[2]B2_neuer_Gebietsstand!J511</f>
        <v>7.2575663990117363</v>
      </c>
    </row>
    <row r="777" spans="2:6" s="28" customFormat="1" ht="8.25" customHeight="1" x14ac:dyDescent="0.15">
      <c r="B777" s="29">
        <f>[2]B2_neuer_Gebietsstand!A512</f>
        <v>452</v>
      </c>
      <c r="C777" s="19" t="str">
        <f>VLOOKUP(B777,[1]Tabelle1!$A$1:$B$68,2,FALSE)</f>
        <v>Aurich</v>
      </c>
      <c r="D777" s="28">
        <f>[2]B2_neuer_Gebietsstand!C512</f>
        <v>2011</v>
      </c>
      <c r="E777" s="30">
        <f>[2]B2_neuer_Gebietsstand!I512</f>
        <v>13.376798561151078</v>
      </c>
      <c r="F777" s="30">
        <f>[2]B2_neuer_Gebietsstand!J512</f>
        <v>7.5539568345323742</v>
      </c>
    </row>
    <row r="778" spans="2:6" s="28" customFormat="1" ht="8.25" customHeight="1" x14ac:dyDescent="0.15">
      <c r="B778" s="29">
        <f>[2]B2_neuer_Gebietsstand!A513</f>
        <v>453</v>
      </c>
      <c r="C778" s="19" t="str">
        <f>VLOOKUP(B778,[1]Tabelle1!$A$1:$B$68,2,FALSE)</f>
        <v>Cloppenburg</v>
      </c>
      <c r="D778" s="28">
        <f>[2]B2_neuer_Gebietsstand!C513</f>
        <v>2011</v>
      </c>
      <c r="E778" s="30">
        <f>[2]B2_neuer_Gebietsstand!I513</f>
        <v>27.353878852284801</v>
      </c>
      <c r="F778" s="30">
        <f>[2]B2_neuer_Gebietsstand!J513</f>
        <v>12.688629117959618</v>
      </c>
    </row>
    <row r="779" spans="2:6" s="28" customFormat="1" ht="8.25" customHeight="1" x14ac:dyDescent="0.15">
      <c r="B779" s="29">
        <f>[2]B2_neuer_Gebietsstand!A514</f>
        <v>454</v>
      </c>
      <c r="C779" s="19" t="str">
        <f>VLOOKUP(B779,[1]Tabelle1!$A$1:$B$68,2,FALSE)</f>
        <v>Emsland</v>
      </c>
      <c r="D779" s="28">
        <f>[2]B2_neuer_Gebietsstand!C514</f>
        <v>2011</v>
      </c>
      <c r="E779" s="30">
        <f>[2]B2_neuer_Gebietsstand!I514</f>
        <v>17.816476892163429</v>
      </c>
      <c r="F779" s="30">
        <f>[2]B2_neuer_Gebietsstand!J514</f>
        <v>9.0645233311006912</v>
      </c>
    </row>
    <row r="780" spans="2:6" s="28" customFormat="1" ht="8.25" customHeight="1" x14ac:dyDescent="0.15">
      <c r="B780" s="29">
        <f>[2]B2_neuer_Gebietsstand!A515</f>
        <v>455</v>
      </c>
      <c r="C780" s="19" t="str">
        <f>VLOOKUP(B780,[1]Tabelle1!$A$1:$B$68,2,FALSE)</f>
        <v>Friesland</v>
      </c>
      <c r="D780" s="28">
        <f>[2]B2_neuer_Gebietsstand!C515</f>
        <v>2011</v>
      </c>
      <c r="E780" s="30">
        <f>[2]B2_neuer_Gebietsstand!I515</f>
        <v>11.519607843137255</v>
      </c>
      <c r="F780" s="30">
        <f>[2]B2_neuer_Gebietsstand!J515</f>
        <v>5.3921568627450984</v>
      </c>
    </row>
    <row r="781" spans="2:6" s="28" customFormat="1" ht="8.25" customHeight="1" x14ac:dyDescent="0.15">
      <c r="B781" s="29">
        <f>[2]B2_neuer_Gebietsstand!A516</f>
        <v>456</v>
      </c>
      <c r="C781" s="19" t="str">
        <f>VLOOKUP(B781,[1]Tabelle1!$A$1:$B$68,2,FALSE)</f>
        <v>Grafschaft Bentheim</v>
      </c>
      <c r="D781" s="28">
        <f>[2]B2_neuer_Gebietsstand!C516</f>
        <v>2011</v>
      </c>
      <c r="E781" s="30">
        <f>[2]B2_neuer_Gebietsstand!I516</f>
        <v>26.347941567065075</v>
      </c>
      <c r="F781" s="30">
        <f>[2]B2_neuer_Gebietsstand!J516</f>
        <v>15.484727755644091</v>
      </c>
    </row>
    <row r="782" spans="2:6" s="28" customFormat="1" ht="8.25" customHeight="1" x14ac:dyDescent="0.15">
      <c r="B782" s="29">
        <f>[2]B2_neuer_Gebietsstand!A517</f>
        <v>457</v>
      </c>
      <c r="C782" s="19" t="str">
        <f>VLOOKUP(B782,[1]Tabelle1!$A$1:$B$68,2,FALSE)</f>
        <v>Leer</v>
      </c>
      <c r="D782" s="28">
        <f>[2]B2_neuer_Gebietsstand!C517</f>
        <v>2011</v>
      </c>
      <c r="E782" s="30">
        <f>[2]B2_neuer_Gebietsstand!I517</f>
        <v>13.508212797254229</v>
      </c>
      <c r="F782" s="30">
        <f>[2]B2_neuer_Gebietsstand!J517</f>
        <v>5.6386369208139246</v>
      </c>
    </row>
    <row r="783" spans="2:6" s="28" customFormat="1" ht="8.25" customHeight="1" x14ac:dyDescent="0.15">
      <c r="B783" s="29">
        <f>[2]B2_neuer_Gebietsstand!A518</f>
        <v>458</v>
      </c>
      <c r="C783" s="19" t="str">
        <f>VLOOKUP(B783,[1]Tabelle1!$A$1:$B$68,2,FALSE)</f>
        <v>Oldenburg</v>
      </c>
      <c r="D783" s="28">
        <f>[2]B2_neuer_Gebietsstand!C518</f>
        <v>2011</v>
      </c>
      <c r="E783" s="30">
        <f>[2]B2_neuer_Gebietsstand!I518</f>
        <v>14.791366906474821</v>
      </c>
      <c r="F783" s="30">
        <f>[2]B2_neuer_Gebietsstand!J518</f>
        <v>8.8345323741007196</v>
      </c>
    </row>
    <row r="784" spans="2:6" s="28" customFormat="1" ht="8.25" customHeight="1" x14ac:dyDescent="0.15">
      <c r="B784" s="29">
        <f>[2]B2_neuer_Gebietsstand!A519</f>
        <v>459</v>
      </c>
      <c r="C784" s="19" t="str">
        <f>VLOOKUP(B784,[1]Tabelle1!$A$1:$B$68,2,FALSE)</f>
        <v>Osnabrück</v>
      </c>
      <c r="D784" s="28">
        <f>[2]B2_neuer_Gebietsstand!C519</f>
        <v>2011</v>
      </c>
      <c r="E784" s="30">
        <f>[2]B2_neuer_Gebietsstand!I519</f>
        <v>24.360686042929032</v>
      </c>
      <c r="F784" s="30">
        <f>[2]B2_neuer_Gebietsstand!J519</f>
        <v>11.574406901509706</v>
      </c>
    </row>
    <row r="785" spans="2:6" s="28" customFormat="1" ht="8.25" customHeight="1" x14ac:dyDescent="0.15">
      <c r="B785" s="29">
        <f>[2]B2_neuer_Gebietsstand!A520</f>
        <v>460</v>
      </c>
      <c r="C785" s="19" t="str">
        <f>VLOOKUP(B785,[1]Tabelle1!$A$1:$B$68,2,FALSE)</f>
        <v>Vechta</v>
      </c>
      <c r="D785" s="28">
        <f>[2]B2_neuer_Gebietsstand!C520</f>
        <v>2011</v>
      </c>
      <c r="E785" s="30">
        <f>[2]B2_neuer_Gebietsstand!I520</f>
        <v>28.020328020328023</v>
      </c>
      <c r="F785" s="30">
        <f>[2]B2_neuer_Gebietsstand!J520</f>
        <v>15.5001155001155</v>
      </c>
    </row>
    <row r="786" spans="2:6" s="28" customFormat="1" ht="8.25" customHeight="1" x14ac:dyDescent="0.15">
      <c r="B786" s="29">
        <f>[2]B2_neuer_Gebietsstand!A521</f>
        <v>461</v>
      </c>
      <c r="C786" s="19" t="str">
        <f>VLOOKUP(B786,[1]Tabelle1!$A$1:$B$68,2,FALSE)</f>
        <v>Wesermarsch</v>
      </c>
      <c r="D786" s="28">
        <f>[2]B2_neuer_Gebietsstand!C521</f>
        <v>2011</v>
      </c>
      <c r="E786" s="30">
        <f>[2]B2_neuer_Gebietsstand!I521</f>
        <v>21.237113402061855</v>
      </c>
      <c r="F786" s="30">
        <f>[2]B2_neuer_Gebietsstand!J521</f>
        <v>11.876288659793815</v>
      </c>
    </row>
    <row r="787" spans="2:6" s="28" customFormat="1" ht="8.25" customHeight="1" x14ac:dyDescent="0.15">
      <c r="B787" s="29">
        <f>[2]B2_neuer_Gebietsstand!A522</f>
        <v>462</v>
      </c>
      <c r="C787" s="19" t="str">
        <f>VLOOKUP(B787,[1]Tabelle1!$A$1:$B$68,2,FALSE)</f>
        <v>Wittmund</v>
      </c>
      <c r="D787" s="28">
        <f>[2]B2_neuer_Gebietsstand!C522</f>
        <v>2011</v>
      </c>
      <c r="E787" s="30">
        <f>[2]B2_neuer_Gebietsstand!I522</f>
        <v>8.8888888888888893</v>
      </c>
      <c r="F787" s="30">
        <f>[2]B2_neuer_Gebietsstand!J522</f>
        <v>5.376344086021505</v>
      </c>
    </row>
    <row r="788" spans="2:6" s="31" customFormat="1" ht="16.5" customHeight="1" x14ac:dyDescent="0.25">
      <c r="B788" s="32">
        <f>[2]B2_neuer_Gebietsstand!A523</f>
        <v>4</v>
      </c>
      <c r="C788" s="24" t="str">
        <f>VLOOKUP(B788,[1]Tabelle1!$A$1:$B$68,2,FALSE)</f>
        <v>Statistische Region Weser-Ems</v>
      </c>
      <c r="D788" s="31">
        <f>[2]B2_neuer_Gebietsstand!C523</f>
        <v>2011</v>
      </c>
      <c r="E788" s="33">
        <f>[2]B2_neuer_Gebietsstand!I523</f>
        <v>22.251771710059081</v>
      </c>
      <c r="F788" s="33">
        <f>[2]B2_neuer_Gebietsstand!J523</f>
        <v>11.981142054125932</v>
      </c>
    </row>
    <row r="789" spans="2:6" s="31" customFormat="1" ht="16.5" customHeight="1" x14ac:dyDescent="0.25">
      <c r="B789" s="32">
        <f>[2]B2_neuer_Gebietsstand!A524</f>
        <v>0</v>
      </c>
      <c r="C789" s="24" t="str">
        <f>VLOOKUP(B789,[1]Tabelle1!$A$1:$B$68,2,FALSE)</f>
        <v>Niedersachsen</v>
      </c>
      <c r="D789" s="31">
        <f>[2]B2_neuer_Gebietsstand!C524</f>
        <v>2011</v>
      </c>
      <c r="E789" s="33">
        <f>[2]B2_neuer_Gebietsstand!I524</f>
        <v>22.444755324616001</v>
      </c>
      <c r="F789" s="33">
        <f>[2]B2_neuer_Gebietsstand!J524</f>
        <v>12.154780258474657</v>
      </c>
    </row>
    <row r="790" spans="2:6" s="28" customFormat="1" ht="8.25" customHeight="1" x14ac:dyDescent="0.15">
      <c r="B790" s="29">
        <f>[2]B2_neuer_Gebietsstand!A525</f>
        <v>101</v>
      </c>
      <c r="C790" s="19" t="str">
        <f>VLOOKUP(B790,[1]Tabelle1!$A$1:$B$68,2,FALSE)</f>
        <v>Braunschweig, Stadt</v>
      </c>
      <c r="D790" s="28">
        <f>[2]B2_neuer_Gebietsstand!C525</f>
        <v>2010</v>
      </c>
      <c r="E790" s="30">
        <f>[2]B2_neuer_Gebietsstand!I525</f>
        <v>27.096048827497594</v>
      </c>
      <c r="F790" s="30">
        <f>[2]B2_neuer_Gebietsstand!J525</f>
        <v>13.909412142627689</v>
      </c>
    </row>
    <row r="791" spans="2:6" s="28" customFormat="1" ht="8.25" customHeight="1" x14ac:dyDescent="0.15">
      <c r="B791" s="29">
        <f>[2]B2_neuer_Gebietsstand!A526</f>
        <v>102</v>
      </c>
      <c r="C791" s="19" t="str">
        <f>VLOOKUP(B791,[1]Tabelle1!$A$1:$B$68,2,FALSE)</f>
        <v>Salzgitter, Stadt</v>
      </c>
      <c r="D791" s="28">
        <f>[2]B2_neuer_Gebietsstand!C526</f>
        <v>2010</v>
      </c>
      <c r="E791" s="30">
        <f>[2]B2_neuer_Gebietsstand!I526</f>
        <v>39.96</v>
      </c>
      <c r="F791" s="30">
        <f>[2]B2_neuer_Gebietsstand!J526</f>
        <v>25.919999999999998</v>
      </c>
    </row>
    <row r="792" spans="2:6" s="28" customFormat="1" ht="8.25" customHeight="1" x14ac:dyDescent="0.15">
      <c r="B792" s="29">
        <f>[2]B2_neuer_Gebietsstand!A527</f>
        <v>103</v>
      </c>
      <c r="C792" s="19" t="str">
        <f>VLOOKUP(B792,[1]Tabelle1!$A$1:$B$68,2,FALSE)</f>
        <v>Wolfsburg, Stadt</v>
      </c>
      <c r="D792" s="28">
        <f>[2]B2_neuer_Gebietsstand!C527</f>
        <v>2010</v>
      </c>
      <c r="E792" s="30">
        <f>[2]B2_neuer_Gebietsstand!I527</f>
        <v>34.123649459783913</v>
      </c>
      <c r="F792" s="30">
        <f>[2]B2_neuer_Gebietsstand!J527</f>
        <v>17.406962785114047</v>
      </c>
    </row>
    <row r="793" spans="2:6" s="28" customFormat="1" ht="8.25" customHeight="1" x14ac:dyDescent="0.15">
      <c r="B793" s="29">
        <f>[2]B2_neuer_Gebietsstand!A528</f>
        <v>151</v>
      </c>
      <c r="C793" s="19" t="str">
        <f>VLOOKUP(B793,[1]Tabelle1!$A$1:$B$68,2,FALSE)</f>
        <v>Gifhorn</v>
      </c>
      <c r="D793" s="28">
        <f>[2]B2_neuer_Gebietsstand!C528</f>
        <v>2010</v>
      </c>
      <c r="E793" s="30">
        <f>[2]B2_neuer_Gebietsstand!I528</f>
        <v>14.04603140460314</v>
      </c>
      <c r="F793" s="30">
        <f>[2]B2_neuer_Gebietsstand!J528</f>
        <v>5.3775005377500538</v>
      </c>
    </row>
    <row r="794" spans="2:6" s="28" customFormat="1" ht="8.25" customHeight="1" x14ac:dyDescent="0.15">
      <c r="B794" s="29">
        <f>[2]B2_neuer_Gebietsstand!A529</f>
        <v>153</v>
      </c>
      <c r="C794" s="19" t="str">
        <f>VLOOKUP(B794,[1]Tabelle1!$A$1:$B$68,2,FALSE)</f>
        <v>Goslar</v>
      </c>
      <c r="D794" s="28">
        <f>[2]B2_neuer_Gebietsstand!C529</f>
        <v>2010</v>
      </c>
      <c r="E794" s="30">
        <f>[2]B2_neuer_Gebietsstand!I529</f>
        <v>17.389966143428747</v>
      </c>
      <c r="F794" s="30">
        <f>[2]B2_neuer_Gebietsstand!J529</f>
        <v>8.4641428131732841</v>
      </c>
    </row>
    <row r="795" spans="2:6" s="28" customFormat="1" ht="8.25" customHeight="1" x14ac:dyDescent="0.15">
      <c r="B795" s="29">
        <f>[2]B2_neuer_Gebietsstand!A530</f>
        <v>154</v>
      </c>
      <c r="C795" s="19" t="str">
        <f>VLOOKUP(B795,[1]Tabelle1!$A$1:$B$68,2,FALSE)</f>
        <v>Helmstedt</v>
      </c>
      <c r="D795" s="28">
        <f>[2]B2_neuer_Gebietsstand!C530</f>
        <v>2010</v>
      </c>
      <c r="E795" s="30">
        <f>[2]B2_neuer_Gebietsstand!I530</f>
        <v>11.427260211106011</v>
      </c>
      <c r="F795" s="30">
        <f>[2]B2_neuer_Gebietsstand!J530</f>
        <v>5.0940798531436435</v>
      </c>
    </row>
    <row r="796" spans="2:6" s="28" customFormat="1" ht="8.25" customHeight="1" x14ac:dyDescent="0.15">
      <c r="B796" s="29">
        <f>[2]B2_neuer_Gebietsstand!A531</f>
        <v>155</v>
      </c>
      <c r="C796" s="19" t="str">
        <f>VLOOKUP(B796,[1]Tabelle1!$A$1:$B$68,2,FALSE)</f>
        <v>Northeim</v>
      </c>
      <c r="D796" s="28">
        <f>[2]B2_neuer_Gebietsstand!C531</f>
        <v>2010</v>
      </c>
      <c r="E796" s="30">
        <f>[2]B2_neuer_Gebietsstand!I531</f>
        <v>15.486592347092499</v>
      </c>
      <c r="F796" s="30">
        <f>[2]B2_neuer_Gebietsstand!J531</f>
        <v>8.9786080144621874</v>
      </c>
    </row>
    <row r="797" spans="2:6" s="28" customFormat="1" ht="8.25" customHeight="1" x14ac:dyDescent="0.15">
      <c r="B797" s="29">
        <f>[2]B2_neuer_Gebietsstand!A532</f>
        <v>157</v>
      </c>
      <c r="C797" s="19" t="str">
        <f>VLOOKUP(B797,[1]Tabelle1!$A$1:$B$68,2,FALSE)</f>
        <v>Peine</v>
      </c>
      <c r="D797" s="28">
        <f>[2]B2_neuer_Gebietsstand!C532</f>
        <v>2010</v>
      </c>
      <c r="E797" s="30">
        <f>[2]B2_neuer_Gebietsstand!I532</f>
        <v>18.105091206098557</v>
      </c>
      <c r="F797" s="30">
        <f>[2]B2_neuer_Gebietsstand!J532</f>
        <v>9.5834467737544244</v>
      </c>
    </row>
    <row r="798" spans="2:6" s="28" customFormat="1" ht="8.25" customHeight="1" x14ac:dyDescent="0.15">
      <c r="B798" s="29">
        <f>[2]B2_neuer_Gebietsstand!A533</f>
        <v>158</v>
      </c>
      <c r="C798" s="19" t="str">
        <f>VLOOKUP(B798,[1]Tabelle1!$A$1:$B$68,2,FALSE)</f>
        <v>Wolfenbüttel</v>
      </c>
      <c r="D798" s="28">
        <f>[2]B2_neuer_Gebietsstand!C533</f>
        <v>2010</v>
      </c>
      <c r="E798" s="30">
        <f>[2]B2_neuer_Gebietsstand!I533</f>
        <v>12.285456187895212</v>
      </c>
      <c r="F798" s="30">
        <f>[2]B2_neuer_Gebietsstand!J533</f>
        <v>5.7512797350195726</v>
      </c>
    </row>
    <row r="799" spans="2:6" s="28" customFormat="1" ht="8.25" customHeight="1" x14ac:dyDescent="0.15">
      <c r="B799" s="29">
        <f>[2]B2_neuer_Gebietsstand!A534</f>
        <v>159</v>
      </c>
      <c r="C799" s="19" t="str">
        <f>VLOOKUP(B799,[1]Tabelle1!$A$1:$B$68,2,FALSE)</f>
        <v>Göttingen</v>
      </c>
      <c r="D799" s="28">
        <f>[2]B2_neuer_Gebietsstand!C534</f>
        <v>2010</v>
      </c>
      <c r="E799" s="30">
        <f>[2]B2_neuer_Gebietsstand!I534</f>
        <v>20.814167433302668</v>
      </c>
      <c r="F799" s="30">
        <f>[2]B2_neuer_Gebietsstand!J534</f>
        <v>11.258049678012879</v>
      </c>
    </row>
    <row r="800" spans="2:6" s="31" customFormat="1" ht="16.5" customHeight="1" x14ac:dyDescent="0.25">
      <c r="B800" s="32">
        <f>[2]B2_neuer_Gebietsstand!A535</f>
        <v>1</v>
      </c>
      <c r="C800" s="24" t="str">
        <f>VLOOKUP(B800,[1]Tabelle1!$A$1:$B$68,2,FALSE)</f>
        <v>Statistische Region Braunschweig</v>
      </c>
      <c r="D800" s="31">
        <f>[2]B2_neuer_Gebietsstand!C535</f>
        <v>2010</v>
      </c>
      <c r="E800" s="33">
        <f>[2]B2_neuer_Gebietsstand!I535</f>
        <v>21.113649620843866</v>
      </c>
      <c r="F800" s="33">
        <f>[2]B2_neuer_Gebietsstand!J535</f>
        <v>11.058720591094692</v>
      </c>
    </row>
    <row r="801" spans="2:6" s="28" customFormat="1" ht="8.25" customHeight="1" x14ac:dyDescent="0.15">
      <c r="B801" s="29">
        <f>[2]B2_neuer_Gebietsstand!A536</f>
        <v>241</v>
      </c>
      <c r="C801" s="19" t="str">
        <f>VLOOKUP(B801,[1]Tabelle1!$A$1:$B$68,2,FALSE)</f>
        <v>Hannover  Region</v>
      </c>
      <c r="D801" s="28">
        <f>[2]B2_neuer_Gebietsstand!C536</f>
        <v>2010</v>
      </c>
      <c r="E801" s="30">
        <f>[2]B2_neuer_Gebietsstand!I536</f>
        <v>33.611550499781238</v>
      </c>
      <c r="F801" s="30">
        <f>[2]B2_neuer_Gebietsstand!J536</f>
        <v>21.000908693164607</v>
      </c>
    </row>
    <row r="802" spans="2:6" s="28" customFormat="1" ht="8.25" customHeight="1" x14ac:dyDescent="0.15">
      <c r="B802" s="29">
        <f>[2]B2_neuer_Gebietsstand!A537</f>
        <v>241001</v>
      </c>
      <c r="C802" s="19" t="str">
        <f>VLOOKUP(B802,[1]Tabelle1!$A$1:$B$68,2,FALSE)</f>
        <v>dav. Hannover, Lhst.</v>
      </c>
      <c r="D802" s="28">
        <f>[2]B2_neuer_Gebietsstand!C537</f>
        <v>2010</v>
      </c>
      <c r="E802" s="30">
        <f>[2]B2_neuer_Gebietsstand!I537</f>
        <v>44.419300678881669</v>
      </c>
      <c r="F802" s="30">
        <f>[2]B2_neuer_Gebietsstand!J537</f>
        <v>29.914592306007737</v>
      </c>
    </row>
    <row r="803" spans="2:6" s="28" customFormat="1" ht="8.25" customHeight="1" x14ac:dyDescent="0.15">
      <c r="B803" s="29">
        <f>[2]B2_neuer_Gebietsstand!A538</f>
        <v>241999</v>
      </c>
      <c r="C803" s="19" t="str">
        <f>VLOOKUP(B803,[1]Tabelle1!$A$1:$B$68,2,FALSE)</f>
        <v>dav. Hannover, Umland</v>
      </c>
      <c r="D803" s="28">
        <f>[2]B2_neuer_Gebietsstand!C538</f>
        <v>2010</v>
      </c>
      <c r="E803" s="30">
        <f>[2]B2_neuer_Gebietsstand!I538</f>
        <v>24.366179592856252</v>
      </c>
      <c r="F803" s="30">
        <f>[2]B2_neuer_Gebietsstand!J538</f>
        <v>13.375796178343949</v>
      </c>
    </row>
    <row r="804" spans="2:6" s="28" customFormat="1" ht="8.25" customHeight="1" x14ac:dyDescent="0.15">
      <c r="B804" s="29">
        <f>[2]B2_neuer_Gebietsstand!A539</f>
        <v>251</v>
      </c>
      <c r="C804" s="19" t="str">
        <f>VLOOKUP(B804,[1]Tabelle1!$A$1:$B$68,2,FALSE)</f>
        <v>Diepholz</v>
      </c>
      <c r="D804" s="28">
        <f>[2]B2_neuer_Gebietsstand!C539</f>
        <v>2010</v>
      </c>
      <c r="E804" s="30">
        <f>[2]B2_neuer_Gebietsstand!I539</f>
        <v>16.794895852880465</v>
      </c>
      <c r="F804" s="30">
        <f>[2]B2_neuer_Gebietsstand!J539</f>
        <v>9.2700319009194967</v>
      </c>
    </row>
    <row r="805" spans="2:6" s="28" customFormat="1" ht="8.25" customHeight="1" x14ac:dyDescent="0.15">
      <c r="B805" s="29">
        <f>[2]B2_neuer_Gebietsstand!A540</f>
        <v>252</v>
      </c>
      <c r="C805" s="19" t="str">
        <f>VLOOKUP(B805,[1]Tabelle1!$A$1:$B$68,2,FALSE)</f>
        <v>Hameln-Pyrmont</v>
      </c>
      <c r="D805" s="28">
        <f>[2]B2_neuer_Gebietsstand!C540</f>
        <v>2010</v>
      </c>
      <c r="E805" s="30">
        <f>[2]B2_neuer_Gebietsstand!I540</f>
        <v>18.850013561160836</v>
      </c>
      <c r="F805" s="30">
        <f>[2]B2_neuer_Gebietsstand!J540</f>
        <v>9.085977759696231</v>
      </c>
    </row>
    <row r="806" spans="2:6" s="28" customFormat="1" ht="8.25" customHeight="1" x14ac:dyDescent="0.15">
      <c r="B806" s="29">
        <f>[2]B2_neuer_Gebietsstand!A541</f>
        <v>254</v>
      </c>
      <c r="C806" s="19" t="str">
        <f>VLOOKUP(B806,[1]Tabelle1!$A$1:$B$68,2,FALSE)</f>
        <v>Hildesheim</v>
      </c>
      <c r="D806" s="28">
        <f>[2]B2_neuer_Gebietsstand!C541</f>
        <v>2010</v>
      </c>
      <c r="E806" s="30">
        <f>[2]B2_neuer_Gebietsstand!I541</f>
        <v>20.174291938997822</v>
      </c>
      <c r="F806" s="30">
        <f>[2]B2_neuer_Gebietsstand!J541</f>
        <v>11.067538126361656</v>
      </c>
    </row>
    <row r="807" spans="2:6" s="28" customFormat="1" ht="8.25" customHeight="1" x14ac:dyDescent="0.15">
      <c r="B807" s="29">
        <f>[2]B2_neuer_Gebietsstand!A542</f>
        <v>255</v>
      </c>
      <c r="C807" s="19" t="str">
        <f>VLOOKUP(B807,[1]Tabelle1!$A$1:$B$68,2,FALSE)</f>
        <v>Holzminden</v>
      </c>
      <c r="D807" s="28">
        <f>[2]B2_neuer_Gebietsstand!C542</f>
        <v>2010</v>
      </c>
      <c r="E807" s="30">
        <f>[2]B2_neuer_Gebietsstand!I542</f>
        <v>21.062384187770228</v>
      </c>
      <c r="F807" s="30">
        <f>[2]B2_neuer_Gebietsstand!J542</f>
        <v>14.021000617665225</v>
      </c>
    </row>
    <row r="808" spans="2:6" s="28" customFormat="1" ht="8.25" customHeight="1" x14ac:dyDescent="0.15">
      <c r="B808" s="29">
        <f>[2]B2_neuer_Gebietsstand!A543</f>
        <v>256</v>
      </c>
      <c r="C808" s="19" t="str">
        <f>VLOOKUP(B808,[1]Tabelle1!$A$1:$B$68,2,FALSE)</f>
        <v>Nienburg (Weser)</v>
      </c>
      <c r="D808" s="28">
        <f>[2]B2_neuer_Gebietsstand!C543</f>
        <v>2010</v>
      </c>
      <c r="E808" s="30">
        <f>[2]B2_neuer_Gebietsstand!I543</f>
        <v>20.547073791348598</v>
      </c>
      <c r="F808" s="30">
        <f>[2]B2_neuer_Gebietsstand!J543</f>
        <v>9.2875318066157764</v>
      </c>
    </row>
    <row r="809" spans="2:6" s="28" customFormat="1" ht="8.25" customHeight="1" x14ac:dyDescent="0.15">
      <c r="B809" s="29">
        <f>[2]B2_neuer_Gebietsstand!A544</f>
        <v>257</v>
      </c>
      <c r="C809" s="19" t="str">
        <f>VLOOKUP(B809,[1]Tabelle1!$A$1:$B$68,2,FALSE)</f>
        <v>Schaumburg</v>
      </c>
      <c r="D809" s="28">
        <f>[2]B2_neuer_Gebietsstand!C544</f>
        <v>2010</v>
      </c>
      <c r="E809" s="30">
        <f>[2]B2_neuer_Gebietsstand!I544</f>
        <v>18.908725169725923</v>
      </c>
      <c r="F809" s="30">
        <f>[2]B2_neuer_Gebietsstand!J544</f>
        <v>8.6497359818959012</v>
      </c>
    </row>
    <row r="810" spans="2:6" s="31" customFormat="1" ht="16.5" customHeight="1" x14ac:dyDescent="0.25">
      <c r="B810" s="32">
        <f>[2]B2_neuer_Gebietsstand!A545</f>
        <v>2</v>
      </c>
      <c r="C810" s="24" t="str">
        <f>VLOOKUP(B810,[1]Tabelle1!$A$1:$B$68,2,FALSE)</f>
        <v>Statistische Region Hannover</v>
      </c>
      <c r="D810" s="31">
        <f>[2]B2_neuer_Gebietsstand!C545</f>
        <v>2010</v>
      </c>
      <c r="E810" s="33">
        <f>[2]B2_neuer_Gebietsstand!I545</f>
        <v>27.054126651212425</v>
      </c>
      <c r="F810" s="33">
        <f>[2]B2_neuer_Gebietsstand!J545</f>
        <v>15.99514295176068</v>
      </c>
    </row>
    <row r="811" spans="2:6" s="28" customFormat="1" ht="8.25" customHeight="1" x14ac:dyDescent="0.15">
      <c r="B811" s="29">
        <f>[2]B2_neuer_Gebietsstand!A546</f>
        <v>351</v>
      </c>
      <c r="C811" s="19" t="str">
        <f>VLOOKUP(B811,[1]Tabelle1!$A$1:$B$68,2,FALSE)</f>
        <v>Celle</v>
      </c>
      <c r="D811" s="28">
        <f>[2]B2_neuer_Gebietsstand!C546</f>
        <v>2010</v>
      </c>
      <c r="E811" s="30">
        <f>[2]B2_neuer_Gebietsstand!I546</f>
        <v>19.247202441505596</v>
      </c>
      <c r="F811" s="30">
        <f>[2]B2_neuer_Gebietsstand!J546</f>
        <v>9.4811800610376409</v>
      </c>
    </row>
    <row r="812" spans="2:6" s="28" customFormat="1" ht="8.25" customHeight="1" x14ac:dyDescent="0.15">
      <c r="B812" s="29">
        <f>[2]B2_neuer_Gebietsstand!A547</f>
        <v>352</v>
      </c>
      <c r="C812" s="19" t="str">
        <f>VLOOKUP(B812,[1]Tabelle1!$A$1:$B$68,2,FALSE)</f>
        <v>Cuxhaven</v>
      </c>
      <c r="D812" s="28">
        <f>[2]B2_neuer_Gebietsstand!C547</f>
        <v>2010</v>
      </c>
      <c r="E812" s="30">
        <f>[2]B2_neuer_Gebietsstand!I547</f>
        <v>15.302828934877539</v>
      </c>
      <c r="F812" s="30">
        <f>[2]B2_neuer_Gebietsstand!J547</f>
        <v>7.5374976267324856</v>
      </c>
    </row>
    <row r="813" spans="2:6" s="28" customFormat="1" ht="8.25" customHeight="1" x14ac:dyDescent="0.15">
      <c r="B813" s="29">
        <f>[2]B2_neuer_Gebietsstand!A548</f>
        <v>353</v>
      </c>
      <c r="C813" s="19" t="str">
        <f>VLOOKUP(B813,[1]Tabelle1!$A$1:$B$68,2,FALSE)</f>
        <v>Harburg</v>
      </c>
      <c r="D813" s="28">
        <f>[2]B2_neuer_Gebietsstand!C548</f>
        <v>2010</v>
      </c>
      <c r="E813" s="30">
        <f>[2]B2_neuer_Gebietsstand!I548</f>
        <v>16.527377521613833</v>
      </c>
      <c r="F813" s="30">
        <f>[2]B2_neuer_Gebietsstand!J548</f>
        <v>8.5590778097982714</v>
      </c>
    </row>
    <row r="814" spans="2:6" s="28" customFormat="1" ht="8.25" customHeight="1" x14ac:dyDescent="0.15">
      <c r="B814" s="29">
        <f>[2]B2_neuer_Gebietsstand!A549</f>
        <v>354</v>
      </c>
      <c r="C814" s="19" t="str">
        <f>VLOOKUP(B814,[1]Tabelle1!$A$1:$B$68,2,FALSE)</f>
        <v>Lüchow-Dannenberg</v>
      </c>
      <c r="D814" s="28">
        <f>[2]B2_neuer_Gebietsstand!C549</f>
        <v>2010</v>
      </c>
      <c r="E814" s="30">
        <f>[2]B2_neuer_Gebietsstand!I549</f>
        <v>8.3614864864864877</v>
      </c>
      <c r="F814" s="30">
        <f>[2]B2_neuer_Gebietsstand!J549</f>
        <v>4.6452702702702702</v>
      </c>
    </row>
    <row r="815" spans="2:6" s="28" customFormat="1" ht="8.25" customHeight="1" x14ac:dyDescent="0.15">
      <c r="B815" s="29">
        <f>[2]B2_neuer_Gebietsstand!A550</f>
        <v>355</v>
      </c>
      <c r="C815" s="19" t="str">
        <f>VLOOKUP(B815,[1]Tabelle1!$A$1:$B$68,2,FALSE)</f>
        <v>Lüneburg</v>
      </c>
      <c r="D815" s="28">
        <f>[2]B2_neuer_Gebietsstand!C550</f>
        <v>2010</v>
      </c>
      <c r="E815" s="30">
        <f>[2]B2_neuer_Gebietsstand!I550</f>
        <v>16.710026015609365</v>
      </c>
      <c r="F815" s="30">
        <f>[2]B2_neuer_Gebietsstand!J550</f>
        <v>7.6846107664598762</v>
      </c>
    </row>
    <row r="816" spans="2:6" s="28" customFormat="1" ht="8.25" customHeight="1" x14ac:dyDescent="0.15">
      <c r="B816" s="29">
        <f>[2]B2_neuer_Gebietsstand!A551</f>
        <v>356</v>
      </c>
      <c r="C816" s="19" t="str">
        <f>VLOOKUP(B816,[1]Tabelle1!$A$1:$B$68,2,FALSE)</f>
        <v>Osterholz</v>
      </c>
      <c r="D816" s="28">
        <f>[2]B2_neuer_Gebietsstand!C551</f>
        <v>2010</v>
      </c>
      <c r="E816" s="30">
        <f>[2]B2_neuer_Gebietsstand!I551</f>
        <v>14.056809905316825</v>
      </c>
      <c r="F816" s="30">
        <f>[2]B2_neuer_Gebietsstand!J551</f>
        <v>7.1740713765477055</v>
      </c>
    </row>
    <row r="817" spans="2:6" s="28" customFormat="1" ht="8.25" customHeight="1" x14ac:dyDescent="0.15">
      <c r="B817" s="29">
        <f>[2]B2_neuer_Gebietsstand!A552</f>
        <v>357</v>
      </c>
      <c r="C817" s="19" t="str">
        <f>VLOOKUP(B817,[1]Tabelle1!$A$1:$B$68,2,FALSE)</f>
        <v>Rotenburg (Wümme)</v>
      </c>
      <c r="D817" s="28">
        <f>[2]B2_neuer_Gebietsstand!C552</f>
        <v>2010</v>
      </c>
      <c r="E817" s="30">
        <f>[2]B2_neuer_Gebietsstand!I552</f>
        <v>15.509207898824052</v>
      </c>
      <c r="F817" s="30">
        <f>[2]B2_neuer_Gebietsstand!J552</f>
        <v>6.8116263589971151</v>
      </c>
    </row>
    <row r="818" spans="2:6" s="28" customFormat="1" ht="8.25" customHeight="1" x14ac:dyDescent="0.15">
      <c r="B818" s="29">
        <f>[2]B2_neuer_Gebietsstand!A553</f>
        <v>358</v>
      </c>
      <c r="C818" s="19" t="str">
        <f>VLOOKUP(B818,[1]Tabelle1!$A$1:$B$68,2,FALSE)</f>
        <v>Heidekreis</v>
      </c>
      <c r="D818" s="28">
        <f>[2]B2_neuer_Gebietsstand!C553</f>
        <v>2010</v>
      </c>
      <c r="E818" s="30">
        <f>[2]B2_neuer_Gebietsstand!I553</f>
        <v>17.721518987341771</v>
      </c>
      <c r="F818" s="30">
        <f>[2]B2_neuer_Gebietsstand!J553</f>
        <v>9.3618143459915615</v>
      </c>
    </row>
    <row r="819" spans="2:6" s="28" customFormat="1" ht="8.25" customHeight="1" x14ac:dyDescent="0.15">
      <c r="B819" s="29">
        <f>[2]B2_neuer_Gebietsstand!A554</f>
        <v>359</v>
      </c>
      <c r="C819" s="19" t="str">
        <f>VLOOKUP(B819,[1]Tabelle1!$A$1:$B$68,2,FALSE)</f>
        <v>Stade</v>
      </c>
      <c r="D819" s="28">
        <f>[2]B2_neuer_Gebietsstand!C554</f>
        <v>2010</v>
      </c>
      <c r="E819" s="30">
        <f>[2]B2_neuer_Gebietsstand!I554</f>
        <v>17.871759890859483</v>
      </c>
      <c r="F819" s="30">
        <f>[2]B2_neuer_Gebietsstand!J554</f>
        <v>8.9066458779964908</v>
      </c>
    </row>
    <row r="820" spans="2:6" s="28" customFormat="1" ht="8.25" customHeight="1" x14ac:dyDescent="0.15">
      <c r="B820" s="29">
        <f>[2]B2_neuer_Gebietsstand!A555</f>
        <v>360</v>
      </c>
      <c r="C820" s="19" t="str">
        <f>VLOOKUP(B820,[1]Tabelle1!$A$1:$B$68,2,FALSE)</f>
        <v>Uelzen</v>
      </c>
      <c r="D820" s="28">
        <f>[2]B2_neuer_Gebietsstand!C555</f>
        <v>2010</v>
      </c>
      <c r="E820" s="30">
        <f>[2]B2_neuer_Gebietsstand!I555</f>
        <v>13.384407390716538</v>
      </c>
      <c r="F820" s="30">
        <f>[2]B2_neuer_Gebietsstand!J555</f>
        <v>5.5430374042361423</v>
      </c>
    </row>
    <row r="821" spans="2:6" s="28" customFormat="1" ht="8.25" customHeight="1" x14ac:dyDescent="0.15">
      <c r="B821" s="29">
        <f>[2]B2_neuer_Gebietsstand!A556</f>
        <v>361</v>
      </c>
      <c r="C821" s="19" t="str">
        <f>VLOOKUP(B821,[1]Tabelle1!$A$1:$B$68,2,FALSE)</f>
        <v>Verden</v>
      </c>
      <c r="D821" s="28">
        <f>[2]B2_neuer_Gebietsstand!C556</f>
        <v>2010</v>
      </c>
      <c r="E821" s="30">
        <f>[2]B2_neuer_Gebietsstand!I556</f>
        <v>20.85737840065952</v>
      </c>
      <c r="F821" s="30">
        <f>[2]B2_neuer_Gebietsstand!J556</f>
        <v>11.046990931574609</v>
      </c>
    </row>
    <row r="822" spans="2:6" s="31" customFormat="1" ht="16.5" customHeight="1" x14ac:dyDescent="0.25">
      <c r="B822" s="32">
        <f>[2]B2_neuer_Gebietsstand!A557</f>
        <v>3</v>
      </c>
      <c r="C822" s="24" t="str">
        <f>VLOOKUP(B822,[1]Tabelle1!$A$1:$B$68,2,FALSE)</f>
        <v>Statistische Region Lüneburg</v>
      </c>
      <c r="D822" s="31">
        <f>[2]B2_neuer_Gebietsstand!C557</f>
        <v>2010</v>
      </c>
      <c r="E822" s="33">
        <f>[2]B2_neuer_Gebietsstand!I557</f>
        <v>16.681738976994509</v>
      </c>
      <c r="F822" s="33">
        <f>[2]B2_neuer_Gebietsstand!J557</f>
        <v>8.2427156627037519</v>
      </c>
    </row>
    <row r="823" spans="2:6" s="28" customFormat="1" ht="8.25" customHeight="1" x14ac:dyDescent="0.15">
      <c r="B823" s="29">
        <f>[2]B2_neuer_Gebietsstand!A558</f>
        <v>401</v>
      </c>
      <c r="C823" s="19" t="str">
        <f>VLOOKUP(B823,[1]Tabelle1!$A$1:$B$68,2,FALSE)</f>
        <v>Delmenhorst, Stadt</v>
      </c>
      <c r="D823" s="28">
        <f>[2]B2_neuer_Gebietsstand!C558</f>
        <v>2010</v>
      </c>
      <c r="E823" s="30">
        <f>[2]B2_neuer_Gebietsstand!I558</f>
        <v>41.76706827309237</v>
      </c>
      <c r="F823" s="30">
        <f>[2]B2_neuer_Gebietsstand!J558</f>
        <v>24.842226047045322</v>
      </c>
    </row>
    <row r="824" spans="2:6" s="28" customFormat="1" ht="8.25" customHeight="1" x14ac:dyDescent="0.15">
      <c r="B824" s="29">
        <f>[2]B2_neuer_Gebietsstand!A559</f>
        <v>402</v>
      </c>
      <c r="C824" s="19" t="str">
        <f>VLOOKUP(B824,[1]Tabelle1!$A$1:$B$68,2,FALSE)</f>
        <v>Emden  Stadt</v>
      </c>
      <c r="D824" s="28">
        <f>[2]B2_neuer_Gebietsstand!C559</f>
        <v>2010</v>
      </c>
      <c r="E824" s="30">
        <f>[2]B2_neuer_Gebietsstand!I559</f>
        <v>19.936457505957108</v>
      </c>
      <c r="F824" s="30">
        <f>[2]B2_neuer_Gebietsstand!J559</f>
        <v>10.325655281969818</v>
      </c>
    </row>
    <row r="825" spans="2:6" s="28" customFormat="1" ht="8.25" customHeight="1" x14ac:dyDescent="0.15">
      <c r="B825" s="29">
        <f>[2]B2_neuer_Gebietsstand!A560</f>
        <v>403</v>
      </c>
      <c r="C825" s="19" t="str">
        <f>VLOOKUP(B825,[1]Tabelle1!$A$1:$B$68,2,FALSE)</f>
        <v>Oldenburg(Oldb), Stadt</v>
      </c>
      <c r="D825" s="28">
        <f>[2]B2_neuer_Gebietsstand!C560</f>
        <v>2010</v>
      </c>
      <c r="E825" s="30">
        <f>[2]B2_neuer_Gebietsstand!I560</f>
        <v>26.434941687628633</v>
      </c>
      <c r="F825" s="30">
        <f>[2]B2_neuer_Gebietsstand!J560</f>
        <v>16.258861193688542</v>
      </c>
    </row>
    <row r="826" spans="2:6" s="28" customFormat="1" ht="8.25" customHeight="1" x14ac:dyDescent="0.15">
      <c r="B826" s="29">
        <f>[2]B2_neuer_Gebietsstand!A561</f>
        <v>404</v>
      </c>
      <c r="C826" s="19" t="str">
        <f>VLOOKUP(B826,[1]Tabelle1!$A$1:$B$68,2,FALSE)</f>
        <v>Osnabrück, Stadt</v>
      </c>
      <c r="D826" s="28">
        <f>[2]B2_neuer_Gebietsstand!C561</f>
        <v>2010</v>
      </c>
      <c r="E826" s="30">
        <f>[2]B2_neuer_Gebietsstand!I561</f>
        <v>38.756103829349783</v>
      </c>
      <c r="F826" s="30">
        <f>[2]B2_neuer_Gebietsstand!J561</f>
        <v>24.081213055769727</v>
      </c>
    </row>
    <row r="827" spans="2:6" s="28" customFormat="1" ht="8.25" customHeight="1" x14ac:dyDescent="0.15">
      <c r="B827" s="29">
        <f>[2]B2_neuer_Gebietsstand!A562</f>
        <v>405</v>
      </c>
      <c r="C827" s="19" t="str">
        <f>VLOOKUP(B827,[1]Tabelle1!$A$1:$B$68,2,FALSE)</f>
        <v>Wilhelmshaven, Stadt</v>
      </c>
      <c r="D827" s="28">
        <f>[2]B2_neuer_Gebietsstand!C562</f>
        <v>2010</v>
      </c>
      <c r="E827" s="30">
        <f>[2]B2_neuer_Gebietsstand!I562</f>
        <v>27.678018575851393</v>
      </c>
      <c r="F827" s="30">
        <f>[2]B2_neuer_Gebietsstand!J562</f>
        <v>15.356037151702786</v>
      </c>
    </row>
    <row r="828" spans="2:6" s="28" customFormat="1" ht="8.25" customHeight="1" x14ac:dyDescent="0.15">
      <c r="B828" s="29">
        <f>[2]B2_neuer_Gebietsstand!A563</f>
        <v>451</v>
      </c>
      <c r="C828" s="19" t="str">
        <f>VLOOKUP(B828,[1]Tabelle1!$A$1:$B$68,2,FALSE)</f>
        <v>Ammerland</v>
      </c>
      <c r="D828" s="28">
        <f>[2]B2_neuer_Gebietsstand!C563</f>
        <v>2010</v>
      </c>
      <c r="E828" s="30">
        <f>[2]B2_neuer_Gebietsstand!I563</f>
        <v>12.305817849527871</v>
      </c>
      <c r="F828" s="30">
        <f>[2]B2_neuer_Gebietsstand!J563</f>
        <v>6.8839476088943048</v>
      </c>
    </row>
    <row r="829" spans="2:6" s="28" customFormat="1" ht="8.25" customHeight="1" x14ac:dyDescent="0.15">
      <c r="B829" s="29">
        <f>[2]B2_neuer_Gebietsstand!A564</f>
        <v>452</v>
      </c>
      <c r="C829" s="19" t="str">
        <f>VLOOKUP(B829,[1]Tabelle1!$A$1:$B$68,2,FALSE)</f>
        <v>Aurich</v>
      </c>
      <c r="D829" s="28">
        <f>[2]B2_neuer_Gebietsstand!C564</f>
        <v>2010</v>
      </c>
      <c r="E829" s="30">
        <f>[2]B2_neuer_Gebietsstand!I564</f>
        <v>12.456425749477109</v>
      </c>
      <c r="F829" s="30">
        <f>[2]B2_neuer_Gebietsstand!J564</f>
        <v>6.8556820822681841</v>
      </c>
    </row>
    <row r="830" spans="2:6" s="28" customFormat="1" ht="8.25" customHeight="1" x14ac:dyDescent="0.15">
      <c r="B830" s="29">
        <f>[2]B2_neuer_Gebietsstand!A565</f>
        <v>453</v>
      </c>
      <c r="C830" s="19" t="str">
        <f>VLOOKUP(B830,[1]Tabelle1!$A$1:$B$68,2,FALSE)</f>
        <v>Cloppenburg</v>
      </c>
      <c r="D830" s="28">
        <f>[2]B2_neuer_Gebietsstand!C565</f>
        <v>2010</v>
      </c>
      <c r="E830" s="30">
        <f>[2]B2_neuer_Gebietsstand!I565</f>
        <v>25.822007891275756</v>
      </c>
      <c r="F830" s="30">
        <f>[2]B2_neuer_Gebietsstand!J565</f>
        <v>10.609381850065761</v>
      </c>
    </row>
    <row r="831" spans="2:6" s="28" customFormat="1" ht="8.25" customHeight="1" x14ac:dyDescent="0.15">
      <c r="B831" s="29">
        <f>[2]B2_neuer_Gebietsstand!A566</f>
        <v>454</v>
      </c>
      <c r="C831" s="19" t="str">
        <f>VLOOKUP(B831,[1]Tabelle1!$A$1:$B$68,2,FALSE)</f>
        <v>Emsland</v>
      </c>
      <c r="D831" s="28">
        <f>[2]B2_neuer_Gebietsstand!C566</f>
        <v>2010</v>
      </c>
      <c r="E831" s="30">
        <f>[2]B2_neuer_Gebietsstand!I566</f>
        <v>17.829189686924494</v>
      </c>
      <c r="F831" s="30">
        <f>[2]B2_neuer_Gebietsstand!J566</f>
        <v>8.80524861878453</v>
      </c>
    </row>
    <row r="832" spans="2:6" s="28" customFormat="1" ht="8.25" customHeight="1" x14ac:dyDescent="0.15">
      <c r="B832" s="29">
        <f>[2]B2_neuer_Gebietsstand!A567</f>
        <v>455</v>
      </c>
      <c r="C832" s="19" t="str">
        <f>VLOOKUP(B832,[1]Tabelle1!$A$1:$B$68,2,FALSE)</f>
        <v>Friesland</v>
      </c>
      <c r="D832" s="28">
        <f>[2]B2_neuer_Gebietsstand!C567</f>
        <v>2010</v>
      </c>
      <c r="E832" s="30">
        <f>[2]B2_neuer_Gebietsstand!I567</f>
        <v>9.2099877200163736</v>
      </c>
      <c r="F832" s="30">
        <f>[2]B2_neuer_Gebietsstand!J567</f>
        <v>4.0523945968072042</v>
      </c>
    </row>
    <row r="833" spans="2:6" s="28" customFormat="1" ht="8.25" customHeight="1" x14ac:dyDescent="0.15">
      <c r="B833" s="29">
        <f>[2]B2_neuer_Gebietsstand!A568</f>
        <v>456</v>
      </c>
      <c r="C833" s="19" t="str">
        <f>VLOOKUP(B833,[1]Tabelle1!$A$1:$B$68,2,FALSE)</f>
        <v>Grafschaft Bentheim</v>
      </c>
      <c r="D833" s="28">
        <f>[2]B2_neuer_Gebietsstand!C568</f>
        <v>2010</v>
      </c>
      <c r="E833" s="30">
        <f>[2]B2_neuer_Gebietsstand!I568</f>
        <v>24.724832214765101</v>
      </c>
      <c r="F833" s="30">
        <f>[2]B2_neuer_Gebietsstand!J568</f>
        <v>13.557046979865772</v>
      </c>
    </row>
    <row r="834" spans="2:6" s="28" customFormat="1" ht="8.25" customHeight="1" x14ac:dyDescent="0.15">
      <c r="B834" s="29">
        <f>[2]B2_neuer_Gebietsstand!A569</f>
        <v>457</v>
      </c>
      <c r="C834" s="19" t="str">
        <f>VLOOKUP(B834,[1]Tabelle1!$A$1:$B$68,2,FALSE)</f>
        <v>Leer</v>
      </c>
      <c r="D834" s="28">
        <f>[2]B2_neuer_Gebietsstand!C569</f>
        <v>2010</v>
      </c>
      <c r="E834" s="30">
        <f>[2]B2_neuer_Gebietsstand!I569</f>
        <v>12.55</v>
      </c>
      <c r="F834" s="30">
        <f>[2]B2_neuer_Gebietsstand!J569</f>
        <v>6.5250000000000004</v>
      </c>
    </row>
    <row r="835" spans="2:6" s="28" customFormat="1" ht="8.25" customHeight="1" x14ac:dyDescent="0.15">
      <c r="B835" s="29">
        <f>[2]B2_neuer_Gebietsstand!A570</f>
        <v>458</v>
      </c>
      <c r="C835" s="19" t="str">
        <f>VLOOKUP(B835,[1]Tabelle1!$A$1:$B$68,2,FALSE)</f>
        <v>Oldenburg</v>
      </c>
      <c r="D835" s="28">
        <f>[2]B2_neuer_Gebietsstand!C570</f>
        <v>2010</v>
      </c>
      <c r="E835" s="30">
        <f>[2]B2_neuer_Gebietsstand!I570</f>
        <v>13.323903818953323</v>
      </c>
      <c r="F835" s="30">
        <f>[2]B2_neuer_Gebietsstand!J570</f>
        <v>6.9872701555869874</v>
      </c>
    </row>
    <row r="836" spans="2:6" s="28" customFormat="1" ht="8.25" customHeight="1" x14ac:dyDescent="0.15">
      <c r="B836" s="29">
        <f>[2]B2_neuer_Gebietsstand!A571</f>
        <v>459</v>
      </c>
      <c r="C836" s="19" t="str">
        <f>VLOOKUP(B836,[1]Tabelle1!$A$1:$B$68,2,FALSE)</f>
        <v>Osnabrück</v>
      </c>
      <c r="D836" s="28">
        <f>[2]B2_neuer_Gebietsstand!C571</f>
        <v>2010</v>
      </c>
      <c r="E836" s="30">
        <f>[2]B2_neuer_Gebietsstand!I571</f>
        <v>24.072341752416591</v>
      </c>
      <c r="F836" s="30">
        <f>[2]B2_neuer_Gebietsstand!J571</f>
        <v>11.017565741606901</v>
      </c>
    </row>
    <row r="837" spans="2:6" s="28" customFormat="1" ht="8.25" customHeight="1" x14ac:dyDescent="0.15">
      <c r="B837" s="29">
        <f>[2]B2_neuer_Gebietsstand!A572</f>
        <v>460</v>
      </c>
      <c r="C837" s="19" t="str">
        <f>VLOOKUP(B837,[1]Tabelle1!$A$1:$B$68,2,FALSE)</f>
        <v>Vechta</v>
      </c>
      <c r="D837" s="28">
        <f>[2]B2_neuer_Gebietsstand!C572</f>
        <v>2010</v>
      </c>
      <c r="E837" s="30">
        <f>[2]B2_neuer_Gebietsstand!I572</f>
        <v>27.377388901680867</v>
      </c>
      <c r="F837" s="30">
        <f>[2]B2_neuer_Gebietsstand!J572</f>
        <v>14.506101772967995</v>
      </c>
    </row>
    <row r="838" spans="2:6" s="28" customFormat="1" ht="8.25" customHeight="1" x14ac:dyDescent="0.15">
      <c r="B838" s="29">
        <f>[2]B2_neuer_Gebietsstand!A573</f>
        <v>461</v>
      </c>
      <c r="C838" s="19" t="str">
        <f>VLOOKUP(B838,[1]Tabelle1!$A$1:$B$68,2,FALSE)</f>
        <v>Wesermarsch</v>
      </c>
      <c r="D838" s="28">
        <f>[2]B2_neuer_Gebietsstand!C573</f>
        <v>2010</v>
      </c>
      <c r="E838" s="30">
        <f>[2]B2_neuer_Gebietsstand!I573</f>
        <v>21.551344204495372</v>
      </c>
      <c r="F838" s="30">
        <f>[2]B2_neuer_Gebietsstand!J573</f>
        <v>10.312913177611282</v>
      </c>
    </row>
    <row r="839" spans="2:6" s="28" customFormat="1" ht="8.25" customHeight="1" x14ac:dyDescent="0.15">
      <c r="B839" s="29">
        <f>[2]B2_neuer_Gebietsstand!A574</f>
        <v>462</v>
      </c>
      <c r="C839" s="19" t="str">
        <f>VLOOKUP(B839,[1]Tabelle1!$A$1:$B$68,2,FALSE)</f>
        <v>Wittmund</v>
      </c>
      <c r="D839" s="28">
        <f>[2]B2_neuer_Gebietsstand!C574</f>
        <v>2010</v>
      </c>
      <c r="E839" s="30">
        <f>[2]B2_neuer_Gebietsstand!I574</f>
        <v>10.649546827794563</v>
      </c>
      <c r="F839" s="30">
        <f>[2]B2_neuer_Gebietsstand!J574</f>
        <v>5.5891238670694863</v>
      </c>
    </row>
    <row r="840" spans="2:6" s="31" customFormat="1" ht="16.5" customHeight="1" x14ac:dyDescent="0.25">
      <c r="B840" s="32">
        <f>[2]B2_neuer_Gebietsstand!A575</f>
        <v>4</v>
      </c>
      <c r="C840" s="24" t="str">
        <f>VLOOKUP(B840,[1]Tabelle1!$A$1:$B$68,2,FALSE)</f>
        <v>Statistische Region Weser-Ems</v>
      </c>
      <c r="D840" s="31">
        <f>[2]B2_neuer_Gebietsstand!C575</f>
        <v>2010</v>
      </c>
      <c r="E840" s="33">
        <f>[2]B2_neuer_Gebietsstand!I575</f>
        <v>21.563014605167982</v>
      </c>
      <c r="F840" s="33">
        <f>[2]B2_neuer_Gebietsstand!J575</f>
        <v>11.294765840220386</v>
      </c>
    </row>
    <row r="841" spans="2:6" s="31" customFormat="1" ht="16.5" customHeight="1" x14ac:dyDescent="0.25">
      <c r="B841" s="32">
        <f>[2]B2_neuer_Gebietsstand!A576</f>
        <v>0</v>
      </c>
      <c r="C841" s="24" t="str">
        <f>VLOOKUP(B841,[1]Tabelle1!$A$1:$B$68,2,FALSE)</f>
        <v>Niedersachsen</v>
      </c>
      <c r="D841" s="31">
        <f>[2]B2_neuer_Gebietsstand!C576</f>
        <v>2010</v>
      </c>
      <c r="E841" s="33">
        <f>[2]B2_neuer_Gebietsstand!I576</f>
        <v>21.848094377392961</v>
      </c>
      <c r="F841" s="33">
        <f>[2]B2_neuer_Gebietsstand!J576</f>
        <v>11.816609332789147</v>
      </c>
    </row>
    <row r="842" spans="2:6" s="28" customFormat="1" ht="8.25" customHeight="1" x14ac:dyDescent="0.15">
      <c r="B842" s="29">
        <f>[2]B2_neuer_Gebietsstand!A577</f>
        <v>101</v>
      </c>
      <c r="C842" s="19" t="str">
        <f>VLOOKUP(B842,[1]Tabelle1!$A$1:$B$68,2,FALSE)</f>
        <v>Braunschweig, Stadt</v>
      </c>
      <c r="D842" s="28">
        <f>[2]B2_neuer_Gebietsstand!C577</f>
        <v>2009</v>
      </c>
      <c r="E842" s="30">
        <f>[2]B2_neuer_Gebietsstand!I577</f>
        <v>26.434993084370678</v>
      </c>
      <c r="F842" s="30">
        <f>[2]B2_neuer_Gebietsstand!J577</f>
        <v>13.381742738589212</v>
      </c>
    </row>
    <row r="843" spans="2:6" s="28" customFormat="1" ht="8.25" customHeight="1" x14ac:dyDescent="0.15">
      <c r="B843" s="29">
        <f>[2]B2_neuer_Gebietsstand!A578</f>
        <v>102</v>
      </c>
      <c r="C843" s="19" t="str">
        <f>VLOOKUP(B843,[1]Tabelle1!$A$1:$B$68,2,FALSE)</f>
        <v>Salzgitter, Stadt</v>
      </c>
      <c r="D843" s="28">
        <f>[2]B2_neuer_Gebietsstand!C578</f>
        <v>2009</v>
      </c>
      <c r="E843" s="30">
        <f>[2]B2_neuer_Gebietsstand!I578</f>
        <v>40.262941659819226</v>
      </c>
      <c r="F843" s="30">
        <f>[2]B2_neuer_Gebietsstand!J578</f>
        <v>26.006573541495481</v>
      </c>
    </row>
    <row r="844" spans="2:6" s="28" customFormat="1" ht="8.25" customHeight="1" x14ac:dyDescent="0.15">
      <c r="B844" s="29">
        <f>[2]B2_neuer_Gebietsstand!A579</f>
        <v>103</v>
      </c>
      <c r="C844" s="19" t="str">
        <f>VLOOKUP(B844,[1]Tabelle1!$A$1:$B$68,2,FALSE)</f>
        <v>Wolfsburg, Stadt</v>
      </c>
      <c r="D844" s="28">
        <f>[2]B2_neuer_Gebietsstand!C579</f>
        <v>2009</v>
      </c>
      <c r="E844" s="30">
        <f>[2]B2_neuer_Gebietsstand!I579</f>
        <v>32.671755725190835</v>
      </c>
      <c r="F844" s="30">
        <f>[2]B2_neuer_Gebietsstand!J579</f>
        <v>19.419847328244273</v>
      </c>
    </row>
    <row r="845" spans="2:6" s="28" customFormat="1" ht="8.25" customHeight="1" x14ac:dyDescent="0.15">
      <c r="B845" s="29">
        <f>[2]B2_neuer_Gebietsstand!A580</f>
        <v>151</v>
      </c>
      <c r="C845" s="19" t="str">
        <f>VLOOKUP(B845,[1]Tabelle1!$A$1:$B$68,2,FALSE)</f>
        <v>Gifhorn</v>
      </c>
      <c r="D845" s="28">
        <f>[2]B2_neuer_Gebietsstand!C580</f>
        <v>2009</v>
      </c>
      <c r="E845" s="30">
        <f>[2]B2_neuer_Gebietsstand!I580</f>
        <v>16.868823000898473</v>
      </c>
      <c r="F845" s="30">
        <f>[2]B2_neuer_Gebietsstand!J580</f>
        <v>7.2776280323450138</v>
      </c>
    </row>
    <row r="846" spans="2:6" s="28" customFormat="1" ht="8.25" customHeight="1" x14ac:dyDescent="0.15">
      <c r="B846" s="29">
        <f>[2]B2_neuer_Gebietsstand!A581</f>
        <v>153</v>
      </c>
      <c r="C846" s="19" t="str">
        <f>VLOOKUP(B846,[1]Tabelle1!$A$1:$B$68,2,FALSE)</f>
        <v>Goslar</v>
      </c>
      <c r="D846" s="28">
        <f>[2]B2_neuer_Gebietsstand!C581</f>
        <v>2009</v>
      </c>
      <c r="E846" s="30">
        <f>[2]B2_neuer_Gebietsstand!I581</f>
        <v>15.934239645905784</v>
      </c>
      <c r="F846" s="30">
        <f>[2]B2_neuer_Gebietsstand!J581</f>
        <v>8.1251975972178307</v>
      </c>
    </row>
    <row r="847" spans="2:6" s="28" customFormat="1" ht="8.25" customHeight="1" x14ac:dyDescent="0.15">
      <c r="B847" s="29">
        <f>[2]B2_neuer_Gebietsstand!A582</f>
        <v>154</v>
      </c>
      <c r="C847" s="19" t="str">
        <f>VLOOKUP(B847,[1]Tabelle1!$A$1:$B$68,2,FALSE)</f>
        <v>Helmstedt</v>
      </c>
      <c r="D847" s="28">
        <f>[2]B2_neuer_Gebietsstand!C582</f>
        <v>2009</v>
      </c>
      <c r="E847" s="30">
        <f>[2]B2_neuer_Gebietsstand!I582</f>
        <v>15.119617224880383</v>
      </c>
      <c r="F847" s="30">
        <f>[2]B2_neuer_Gebietsstand!J582</f>
        <v>5.4545454545454541</v>
      </c>
    </row>
    <row r="848" spans="2:6" s="28" customFormat="1" ht="8.25" customHeight="1" x14ac:dyDescent="0.15">
      <c r="B848" s="29">
        <f>[2]B2_neuer_Gebietsstand!A583</f>
        <v>155</v>
      </c>
      <c r="C848" s="19" t="str">
        <f>VLOOKUP(B848,[1]Tabelle1!$A$1:$B$68,2,FALSE)</f>
        <v>Northeim</v>
      </c>
      <c r="D848" s="28">
        <f>[2]B2_neuer_Gebietsstand!C583</f>
        <v>2009</v>
      </c>
      <c r="E848" s="30">
        <f>[2]B2_neuer_Gebietsstand!I583</f>
        <v>14.195107218363031</v>
      </c>
      <c r="F848" s="30">
        <f>[2]B2_neuer_Gebietsstand!J583</f>
        <v>9.0305043793415898</v>
      </c>
    </row>
    <row r="849" spans="2:6" s="28" customFormat="1" ht="8.25" customHeight="1" x14ac:dyDescent="0.15">
      <c r="B849" s="29">
        <f>[2]B2_neuer_Gebietsstand!A584</f>
        <v>157</v>
      </c>
      <c r="C849" s="19" t="str">
        <f>VLOOKUP(B849,[1]Tabelle1!$A$1:$B$68,2,FALSE)</f>
        <v>Peine</v>
      </c>
      <c r="D849" s="28">
        <f>[2]B2_neuer_Gebietsstand!C584</f>
        <v>2009</v>
      </c>
      <c r="E849" s="30">
        <f>[2]B2_neuer_Gebietsstand!I584</f>
        <v>17.531064289573202</v>
      </c>
      <c r="F849" s="30">
        <f>[2]B2_neuer_Gebietsstand!J584</f>
        <v>11.021069692058347</v>
      </c>
    </row>
    <row r="850" spans="2:6" s="28" customFormat="1" ht="8.25" customHeight="1" x14ac:dyDescent="0.15">
      <c r="B850" s="29">
        <f>[2]B2_neuer_Gebietsstand!A585</f>
        <v>158</v>
      </c>
      <c r="C850" s="19" t="str">
        <f>VLOOKUP(B850,[1]Tabelle1!$A$1:$B$68,2,FALSE)</f>
        <v>Wolfenbüttel</v>
      </c>
      <c r="D850" s="28">
        <f>[2]B2_neuer_Gebietsstand!C585</f>
        <v>2009</v>
      </c>
      <c r="E850" s="30">
        <f>[2]B2_neuer_Gebietsstand!I585</f>
        <v>12.231304874356645</v>
      </c>
      <c r="F850" s="30">
        <f>[2]B2_neuer_Gebietsstand!J585</f>
        <v>6.2973054798667878</v>
      </c>
    </row>
    <row r="851" spans="2:6" s="28" customFormat="1" ht="8.25" customHeight="1" x14ac:dyDescent="0.15">
      <c r="B851" s="29">
        <f>[2]B2_neuer_Gebietsstand!A586</f>
        <v>159</v>
      </c>
      <c r="C851" s="19" t="str">
        <f>VLOOKUP(B851,[1]Tabelle1!$A$1:$B$68,2,FALSE)</f>
        <v>Göttingen</v>
      </c>
      <c r="D851" s="28">
        <f>[2]B2_neuer_Gebietsstand!C586</f>
        <v>2009</v>
      </c>
      <c r="E851" s="30">
        <f>[2]B2_neuer_Gebietsstand!I586</f>
        <v>21.341250436604962</v>
      </c>
      <c r="F851" s="30">
        <f>[2]B2_neuer_Gebietsstand!J586</f>
        <v>11.386657352427523</v>
      </c>
    </row>
    <row r="852" spans="2:6" s="31" customFormat="1" ht="16.5" customHeight="1" x14ac:dyDescent="0.25">
      <c r="B852" s="32">
        <f>[2]B2_neuer_Gebietsstand!A587</f>
        <v>1</v>
      </c>
      <c r="C852" s="24" t="str">
        <f>VLOOKUP(B852,[1]Tabelle1!$A$1:$B$68,2,FALSE)</f>
        <v>Statistische Region Braunschweig</v>
      </c>
      <c r="D852" s="31">
        <f>[2]B2_neuer_Gebietsstand!C587</f>
        <v>2009</v>
      </c>
      <c r="E852" s="33">
        <f>[2]B2_neuer_Gebietsstand!I587</f>
        <v>21.210383263097523</v>
      </c>
      <c r="F852" s="33">
        <f>[2]B2_neuer_Gebietsstand!J587</f>
        <v>11.54776450639603</v>
      </c>
    </row>
    <row r="853" spans="2:6" s="28" customFormat="1" ht="8.25" customHeight="1" x14ac:dyDescent="0.15">
      <c r="B853" s="29">
        <f>[2]B2_neuer_Gebietsstand!A588</f>
        <v>241</v>
      </c>
      <c r="C853" s="19" t="str">
        <f>VLOOKUP(B853,[1]Tabelle1!$A$1:$B$68,2,FALSE)</f>
        <v>Hannover  Region</v>
      </c>
      <c r="D853" s="28">
        <f>[2]B2_neuer_Gebietsstand!C588</f>
        <v>2009</v>
      </c>
      <c r="E853" s="30">
        <f>[2]B2_neuer_Gebietsstand!I588</f>
        <v>32.568634825122231</v>
      </c>
      <c r="F853" s="30">
        <f>[2]B2_neuer_Gebietsstand!J588</f>
        <v>19.850251290642415</v>
      </c>
    </row>
    <row r="854" spans="2:6" s="28" customFormat="1" ht="8.25" customHeight="1" x14ac:dyDescent="0.15">
      <c r="B854" s="29">
        <f>[2]B2_neuer_Gebietsstand!A589</f>
        <v>241001</v>
      </c>
      <c r="C854" s="19" t="str">
        <f>VLOOKUP(B854,[1]Tabelle1!$A$1:$B$68,2,FALSE)</f>
        <v>dav. Hannover, Lhst.</v>
      </c>
      <c r="D854" s="28">
        <f>[2]B2_neuer_Gebietsstand!C589</f>
        <v>2009</v>
      </c>
      <c r="E854" s="30">
        <f>[2]B2_neuer_Gebietsstand!I589</f>
        <v>44.59888200634537</v>
      </c>
      <c r="F854" s="30">
        <f>[2]B2_neuer_Gebietsstand!J589</f>
        <v>28.999848919776401</v>
      </c>
    </row>
    <row r="855" spans="2:6" s="28" customFormat="1" ht="8.25" customHeight="1" x14ac:dyDescent="0.15">
      <c r="B855" s="29">
        <f>[2]B2_neuer_Gebietsstand!A590</f>
        <v>241999</v>
      </c>
      <c r="C855" s="19" t="str">
        <f>VLOOKUP(B855,[1]Tabelle1!$A$1:$B$68,2,FALSE)</f>
        <v>dav. Hannover, Umland</v>
      </c>
      <c r="D855" s="28">
        <f>[2]B2_neuer_Gebietsstand!C590</f>
        <v>2009</v>
      </c>
      <c r="E855" s="30">
        <f>[2]B2_neuer_Gebietsstand!I590</f>
        <v>22.621947411154832</v>
      </c>
      <c r="F855" s="30">
        <f>[2]B2_neuer_Gebietsstand!J590</f>
        <v>12.28530385360065</v>
      </c>
    </row>
    <row r="856" spans="2:6" s="28" customFormat="1" ht="8.25" customHeight="1" x14ac:dyDescent="0.15">
      <c r="B856" s="29">
        <f>[2]B2_neuer_Gebietsstand!A591</f>
        <v>251</v>
      </c>
      <c r="C856" s="19" t="str">
        <f>VLOOKUP(B856,[1]Tabelle1!$A$1:$B$68,2,FALSE)</f>
        <v>Diepholz</v>
      </c>
      <c r="D856" s="28">
        <f>[2]B2_neuer_Gebietsstand!C591</f>
        <v>2009</v>
      </c>
      <c r="E856" s="30">
        <f>[2]B2_neuer_Gebietsstand!I591</f>
        <v>15.61505336079386</v>
      </c>
      <c r="F856" s="30">
        <f>[2]B2_neuer_Gebietsstand!J591</f>
        <v>7.8636959370904327</v>
      </c>
    </row>
    <row r="857" spans="2:6" s="28" customFormat="1" ht="8.25" customHeight="1" x14ac:dyDescent="0.15">
      <c r="B857" s="29">
        <f>[2]B2_neuer_Gebietsstand!A592</f>
        <v>252</v>
      </c>
      <c r="C857" s="19" t="str">
        <f>VLOOKUP(B857,[1]Tabelle1!$A$1:$B$68,2,FALSE)</f>
        <v>Hameln-Pyrmont</v>
      </c>
      <c r="D857" s="28">
        <f>[2]B2_neuer_Gebietsstand!C592</f>
        <v>2009</v>
      </c>
      <c r="E857" s="30">
        <f>[2]B2_neuer_Gebietsstand!I592</f>
        <v>22.578040904198062</v>
      </c>
      <c r="F857" s="30">
        <f>[2]B2_neuer_Gebietsstand!J592</f>
        <v>11.060279870828849</v>
      </c>
    </row>
    <row r="858" spans="2:6" s="28" customFormat="1" ht="8.25" customHeight="1" x14ac:dyDescent="0.15">
      <c r="B858" s="29">
        <f>[2]B2_neuer_Gebietsstand!A593</f>
        <v>254</v>
      </c>
      <c r="C858" s="19" t="str">
        <f>VLOOKUP(B858,[1]Tabelle1!$A$1:$B$68,2,FALSE)</f>
        <v>Hildesheim</v>
      </c>
      <c r="D858" s="28">
        <f>[2]B2_neuer_Gebietsstand!C593</f>
        <v>2009</v>
      </c>
      <c r="E858" s="30">
        <f>[2]B2_neuer_Gebietsstand!I593</f>
        <v>18.670711527854387</v>
      </c>
      <c r="F858" s="30">
        <f>[2]B2_neuer_Gebietsstand!J593</f>
        <v>10.383342526199669</v>
      </c>
    </row>
    <row r="859" spans="2:6" s="28" customFormat="1" ht="8.25" customHeight="1" x14ac:dyDescent="0.15">
      <c r="B859" s="29">
        <f>[2]B2_neuer_Gebietsstand!A594</f>
        <v>255</v>
      </c>
      <c r="C859" s="19" t="str">
        <f>VLOOKUP(B859,[1]Tabelle1!$A$1:$B$68,2,FALSE)</f>
        <v>Holzminden</v>
      </c>
      <c r="D859" s="28">
        <f>[2]B2_neuer_Gebietsstand!C594</f>
        <v>2009</v>
      </c>
      <c r="E859" s="30">
        <f>[2]B2_neuer_Gebietsstand!I594</f>
        <v>20.341124447252053</v>
      </c>
      <c r="F859" s="30">
        <f>[2]B2_neuer_Gebietsstand!J594</f>
        <v>11.307643714466204</v>
      </c>
    </row>
    <row r="860" spans="2:6" s="28" customFormat="1" ht="8.25" customHeight="1" x14ac:dyDescent="0.15">
      <c r="B860" s="29">
        <f>[2]B2_neuer_Gebietsstand!A595</f>
        <v>256</v>
      </c>
      <c r="C860" s="19" t="str">
        <f>VLOOKUP(B860,[1]Tabelle1!$A$1:$B$68,2,FALSE)</f>
        <v>Nienburg (Weser)</v>
      </c>
      <c r="D860" s="28">
        <f>[2]B2_neuer_Gebietsstand!C595</f>
        <v>2009</v>
      </c>
      <c r="E860" s="30">
        <f>[2]B2_neuer_Gebietsstand!I595</f>
        <v>21.473614337869236</v>
      </c>
      <c r="F860" s="30">
        <f>[2]B2_neuer_Gebietsstand!J595</f>
        <v>8.1314304679721214</v>
      </c>
    </row>
    <row r="861" spans="2:6" s="28" customFormat="1" ht="8.25" customHeight="1" x14ac:dyDescent="0.15">
      <c r="B861" s="29">
        <f>[2]B2_neuer_Gebietsstand!A596</f>
        <v>257</v>
      </c>
      <c r="C861" s="19" t="str">
        <f>VLOOKUP(B861,[1]Tabelle1!$A$1:$B$68,2,FALSE)</f>
        <v>Schaumburg</v>
      </c>
      <c r="D861" s="28">
        <f>[2]B2_neuer_Gebietsstand!C596</f>
        <v>2009</v>
      </c>
      <c r="E861" s="30">
        <f>[2]B2_neuer_Gebietsstand!I596</f>
        <v>17.215645908389089</v>
      </c>
      <c r="F861" s="30">
        <f>[2]B2_neuer_Gebietsstand!J596</f>
        <v>7.9001544004117337</v>
      </c>
    </row>
    <row r="862" spans="2:6" s="31" customFormat="1" ht="16.5" customHeight="1" x14ac:dyDescent="0.25">
      <c r="B862" s="32">
        <f>[2]B2_neuer_Gebietsstand!A597</f>
        <v>2</v>
      </c>
      <c r="C862" s="24" t="str">
        <f>VLOOKUP(B862,[1]Tabelle1!$A$1:$B$68,2,FALSE)</f>
        <v>Statistische Region Hannover</v>
      </c>
      <c r="D862" s="31">
        <f>[2]B2_neuer_Gebietsstand!C597</f>
        <v>2009</v>
      </c>
      <c r="E862" s="33">
        <f>[2]B2_neuer_Gebietsstand!I597</f>
        <v>26.260177646188009</v>
      </c>
      <c r="F862" s="33">
        <f>[2]B2_neuer_Gebietsstand!J597</f>
        <v>15.027757216876388</v>
      </c>
    </row>
    <row r="863" spans="2:6" s="28" customFormat="1" ht="8.25" customHeight="1" x14ac:dyDescent="0.15">
      <c r="B863" s="29">
        <f>[2]B2_neuer_Gebietsstand!A598</f>
        <v>351</v>
      </c>
      <c r="C863" s="19" t="str">
        <f>VLOOKUP(B863,[1]Tabelle1!$A$1:$B$68,2,FALSE)</f>
        <v>Celle</v>
      </c>
      <c r="D863" s="28">
        <f>[2]B2_neuer_Gebietsstand!C598</f>
        <v>2009</v>
      </c>
      <c r="E863" s="30">
        <f>[2]B2_neuer_Gebietsstand!I598</f>
        <v>18.284424379232505</v>
      </c>
      <c r="F863" s="30">
        <f>[2]B2_neuer_Gebietsstand!J598</f>
        <v>8.1674533141801753</v>
      </c>
    </row>
    <row r="864" spans="2:6" s="28" customFormat="1" ht="8.25" customHeight="1" x14ac:dyDescent="0.15">
      <c r="B864" s="29">
        <f>[2]B2_neuer_Gebietsstand!A599</f>
        <v>352</v>
      </c>
      <c r="C864" s="19" t="str">
        <f>VLOOKUP(B864,[1]Tabelle1!$A$1:$B$68,2,FALSE)</f>
        <v>Cuxhaven</v>
      </c>
      <c r="D864" s="28">
        <f>[2]B2_neuer_Gebietsstand!C599</f>
        <v>2009</v>
      </c>
      <c r="E864" s="30">
        <f>[2]B2_neuer_Gebietsstand!I599</f>
        <v>14.855623100303953</v>
      </c>
      <c r="F864" s="30">
        <f>[2]B2_neuer_Gebietsstand!J599</f>
        <v>8.1686930091185417</v>
      </c>
    </row>
    <row r="865" spans="2:6" s="28" customFormat="1" ht="8.25" customHeight="1" x14ac:dyDescent="0.15">
      <c r="B865" s="29">
        <f>[2]B2_neuer_Gebietsstand!A600</f>
        <v>353</v>
      </c>
      <c r="C865" s="19" t="str">
        <f>VLOOKUP(B865,[1]Tabelle1!$A$1:$B$68,2,FALSE)</f>
        <v>Harburg</v>
      </c>
      <c r="D865" s="28">
        <f>[2]B2_neuer_Gebietsstand!C600</f>
        <v>2009</v>
      </c>
      <c r="E865" s="30">
        <f>[2]B2_neuer_Gebietsstand!I600</f>
        <v>16.110780226325193</v>
      </c>
      <c r="F865" s="30">
        <f>[2]B2_neuer_Gebietsstand!J600</f>
        <v>8.3829660512209649</v>
      </c>
    </row>
    <row r="866" spans="2:6" s="28" customFormat="1" ht="8.25" customHeight="1" x14ac:dyDescent="0.15">
      <c r="B866" s="29">
        <f>[2]B2_neuer_Gebietsstand!A601</f>
        <v>354</v>
      </c>
      <c r="C866" s="19" t="str">
        <f>VLOOKUP(B866,[1]Tabelle1!$A$1:$B$68,2,FALSE)</f>
        <v>Lüchow-Dannenberg</v>
      </c>
      <c r="D866" s="28">
        <f>[2]B2_neuer_Gebietsstand!C601</f>
        <v>2009</v>
      </c>
      <c r="E866" s="30">
        <f>[2]B2_neuer_Gebietsstand!I601</f>
        <v>8.6887835703001581</v>
      </c>
      <c r="F866" s="30">
        <f>[2]B2_neuer_Gebietsstand!J601</f>
        <v>4.6603475513428121</v>
      </c>
    </row>
    <row r="867" spans="2:6" s="28" customFormat="1" ht="8.25" customHeight="1" x14ac:dyDescent="0.15">
      <c r="B867" s="29">
        <f>[2]B2_neuer_Gebietsstand!A602</f>
        <v>355</v>
      </c>
      <c r="C867" s="19" t="str">
        <f>VLOOKUP(B867,[1]Tabelle1!$A$1:$B$68,2,FALSE)</f>
        <v>Lüneburg</v>
      </c>
      <c r="D867" s="28">
        <f>[2]B2_neuer_Gebietsstand!C602</f>
        <v>2009</v>
      </c>
      <c r="E867" s="30">
        <f>[2]B2_neuer_Gebietsstand!I602</f>
        <v>16.768714201066562</v>
      </c>
      <c r="F867" s="30">
        <f>[2]B2_neuer_Gebietsstand!J602</f>
        <v>8.8287576535650789</v>
      </c>
    </row>
    <row r="868" spans="2:6" s="28" customFormat="1" ht="8.25" customHeight="1" x14ac:dyDescent="0.15">
      <c r="B868" s="29">
        <f>[2]B2_neuer_Gebietsstand!A603</f>
        <v>356</v>
      </c>
      <c r="C868" s="19" t="str">
        <f>VLOOKUP(B868,[1]Tabelle1!$A$1:$B$68,2,FALSE)</f>
        <v>Osterholz</v>
      </c>
      <c r="D868" s="28">
        <f>[2]B2_neuer_Gebietsstand!C603</f>
        <v>2009</v>
      </c>
      <c r="E868" s="30">
        <f>[2]B2_neuer_Gebietsstand!I603</f>
        <v>14.482515012363123</v>
      </c>
      <c r="F868" s="30">
        <f>[2]B2_neuer_Gebietsstand!J603</f>
        <v>7.5591663723066054</v>
      </c>
    </row>
    <row r="869" spans="2:6" s="28" customFormat="1" ht="8.25" customHeight="1" x14ac:dyDescent="0.15">
      <c r="B869" s="29">
        <f>[2]B2_neuer_Gebietsstand!A604</f>
        <v>357</v>
      </c>
      <c r="C869" s="19" t="str">
        <f>VLOOKUP(B869,[1]Tabelle1!$A$1:$B$68,2,FALSE)</f>
        <v>Rotenburg (Wümme)</v>
      </c>
      <c r="D869" s="28">
        <f>[2]B2_neuer_Gebietsstand!C604</f>
        <v>2009</v>
      </c>
      <c r="E869" s="30">
        <f>[2]B2_neuer_Gebietsstand!I604</f>
        <v>14.846000443164192</v>
      </c>
      <c r="F869" s="30">
        <f>[2]B2_neuer_Gebietsstand!J604</f>
        <v>6.3594061599822744</v>
      </c>
    </row>
    <row r="870" spans="2:6" s="28" customFormat="1" ht="8.25" customHeight="1" x14ac:dyDescent="0.15">
      <c r="B870" s="29">
        <f>[2]B2_neuer_Gebietsstand!A605</f>
        <v>358</v>
      </c>
      <c r="C870" s="19" t="str">
        <f>VLOOKUP(B870,[1]Tabelle1!$A$1:$B$68,2,FALSE)</f>
        <v>Heidekreis</v>
      </c>
      <c r="D870" s="28">
        <f>[2]B2_neuer_Gebietsstand!C605</f>
        <v>2009</v>
      </c>
      <c r="E870" s="30">
        <f>[2]B2_neuer_Gebietsstand!I605</f>
        <v>16.605166051660518</v>
      </c>
      <c r="F870" s="30">
        <f>[2]B2_neuer_Gebietsstand!J605</f>
        <v>8.2762256193990513</v>
      </c>
    </row>
    <row r="871" spans="2:6" s="28" customFormat="1" ht="8.25" customHeight="1" x14ac:dyDescent="0.15">
      <c r="B871" s="29">
        <f>[2]B2_neuer_Gebietsstand!A606</f>
        <v>359</v>
      </c>
      <c r="C871" s="19" t="str">
        <f>VLOOKUP(B871,[1]Tabelle1!$A$1:$B$68,2,FALSE)</f>
        <v>Stade</v>
      </c>
      <c r="D871" s="28">
        <f>[2]B2_neuer_Gebietsstand!C606</f>
        <v>2009</v>
      </c>
      <c r="E871" s="30">
        <f>[2]B2_neuer_Gebietsstand!I606</f>
        <v>17.005896899372267</v>
      </c>
      <c r="F871" s="30">
        <f>[2]B2_neuer_Gebietsstand!J606</f>
        <v>8.8833935704774589</v>
      </c>
    </row>
    <row r="872" spans="2:6" s="28" customFormat="1" ht="8.25" customHeight="1" x14ac:dyDescent="0.15">
      <c r="B872" s="29">
        <f>[2]B2_neuer_Gebietsstand!A607</f>
        <v>360</v>
      </c>
      <c r="C872" s="19" t="str">
        <f>VLOOKUP(B872,[1]Tabelle1!$A$1:$B$68,2,FALSE)</f>
        <v>Uelzen</v>
      </c>
      <c r="D872" s="28">
        <f>[2]B2_neuer_Gebietsstand!C607</f>
        <v>2009</v>
      </c>
      <c r="E872" s="30">
        <f>[2]B2_neuer_Gebietsstand!I607</f>
        <v>12.623097582811102</v>
      </c>
      <c r="F872" s="30">
        <f>[2]B2_neuer_Gebietsstand!J607</f>
        <v>5.2372426141450319</v>
      </c>
    </row>
    <row r="873" spans="2:6" s="28" customFormat="1" ht="8.25" customHeight="1" x14ac:dyDescent="0.15">
      <c r="B873" s="29">
        <f>[2]B2_neuer_Gebietsstand!A608</f>
        <v>361</v>
      </c>
      <c r="C873" s="19" t="str">
        <f>VLOOKUP(B873,[1]Tabelle1!$A$1:$B$68,2,FALSE)</f>
        <v>Verden</v>
      </c>
      <c r="D873" s="28">
        <f>[2]B2_neuer_Gebietsstand!C608</f>
        <v>2009</v>
      </c>
      <c r="E873" s="30">
        <f>[2]B2_neuer_Gebietsstand!I608</f>
        <v>22.282905516111416</v>
      </c>
      <c r="F873" s="30">
        <f>[2]B2_neuer_Gebietsstand!J608</f>
        <v>10.185690879300928</v>
      </c>
    </row>
    <row r="874" spans="2:6" s="31" customFormat="1" ht="16.5" customHeight="1" x14ac:dyDescent="0.25">
      <c r="B874" s="32">
        <f>[2]B2_neuer_Gebietsstand!A609</f>
        <v>3</v>
      </c>
      <c r="C874" s="24" t="str">
        <f>VLOOKUP(B874,[1]Tabelle1!$A$1:$B$68,2,FALSE)</f>
        <v>Statistische Region Lüneburg</v>
      </c>
      <c r="D874" s="31">
        <f>[2]B2_neuer_Gebietsstand!C609</f>
        <v>2009</v>
      </c>
      <c r="E874" s="33">
        <f>[2]B2_neuer_Gebietsstand!I609</f>
        <v>16.308578717040881</v>
      </c>
      <c r="F874" s="33">
        <f>[2]B2_neuer_Gebietsstand!J609</f>
        <v>8.0685241791832514</v>
      </c>
    </row>
    <row r="875" spans="2:6" s="28" customFormat="1" ht="8.25" customHeight="1" x14ac:dyDescent="0.15">
      <c r="B875" s="29">
        <f>[2]B2_neuer_Gebietsstand!A610</f>
        <v>401</v>
      </c>
      <c r="C875" s="19" t="str">
        <f>VLOOKUP(B875,[1]Tabelle1!$A$1:$B$68,2,FALSE)</f>
        <v>Delmenhorst, Stadt</v>
      </c>
      <c r="D875" s="28">
        <f>[2]B2_neuer_Gebietsstand!C610</f>
        <v>2009</v>
      </c>
      <c r="E875" s="30">
        <f>[2]B2_neuer_Gebietsstand!I610</f>
        <v>38.285714285714285</v>
      </c>
      <c r="F875" s="30">
        <f>[2]B2_neuer_Gebietsstand!J610</f>
        <v>23.542857142857144</v>
      </c>
    </row>
    <row r="876" spans="2:6" s="28" customFormat="1" ht="8.25" customHeight="1" x14ac:dyDescent="0.15">
      <c r="B876" s="29">
        <f>[2]B2_neuer_Gebietsstand!A611</f>
        <v>402</v>
      </c>
      <c r="C876" s="19" t="str">
        <f>VLOOKUP(B876,[1]Tabelle1!$A$1:$B$68,2,FALSE)</f>
        <v>Emden  Stadt</v>
      </c>
      <c r="D876" s="28">
        <f>[2]B2_neuer_Gebietsstand!C611</f>
        <v>2009</v>
      </c>
      <c r="E876" s="30">
        <f>[2]B2_neuer_Gebietsstand!I611</f>
        <v>19.17808219178082</v>
      </c>
      <c r="F876" s="30">
        <f>[2]B2_neuer_Gebietsstand!J611</f>
        <v>10.95890410958904</v>
      </c>
    </row>
    <row r="877" spans="2:6" s="28" customFormat="1" ht="8.25" customHeight="1" x14ac:dyDescent="0.15">
      <c r="B877" s="29">
        <f>[2]B2_neuer_Gebietsstand!A612</f>
        <v>403</v>
      </c>
      <c r="C877" s="19" t="str">
        <f>VLOOKUP(B877,[1]Tabelle1!$A$1:$B$68,2,FALSE)</f>
        <v>Oldenburg(Oldb), Stadt</v>
      </c>
      <c r="D877" s="28">
        <f>[2]B2_neuer_Gebietsstand!C612</f>
        <v>2009</v>
      </c>
      <c r="E877" s="30">
        <f>[2]B2_neuer_Gebietsstand!I612</f>
        <v>26.577669902912621</v>
      </c>
      <c r="F877" s="30">
        <f>[2]B2_neuer_Gebietsstand!J612</f>
        <v>15.558252427184465</v>
      </c>
    </row>
    <row r="878" spans="2:6" s="28" customFormat="1" ht="8.25" customHeight="1" x14ac:dyDescent="0.15">
      <c r="B878" s="29">
        <f>[2]B2_neuer_Gebietsstand!A613</f>
        <v>404</v>
      </c>
      <c r="C878" s="19" t="str">
        <f>VLOOKUP(B878,[1]Tabelle1!$A$1:$B$68,2,FALSE)</f>
        <v>Osnabrück, Stadt</v>
      </c>
      <c r="D878" s="28">
        <f>[2]B2_neuer_Gebietsstand!C613</f>
        <v>2009</v>
      </c>
      <c r="E878" s="30">
        <f>[2]B2_neuer_Gebietsstand!I613</f>
        <v>38.181818181818187</v>
      </c>
      <c r="F878" s="30">
        <f>[2]B2_neuer_Gebietsstand!J613</f>
        <v>23.457106274007682</v>
      </c>
    </row>
    <row r="879" spans="2:6" s="28" customFormat="1" ht="8.25" customHeight="1" x14ac:dyDescent="0.15">
      <c r="B879" s="29">
        <f>[2]B2_neuer_Gebietsstand!A614</f>
        <v>405</v>
      </c>
      <c r="C879" s="19" t="str">
        <f>VLOOKUP(B879,[1]Tabelle1!$A$1:$B$68,2,FALSE)</f>
        <v>Wilhelmshaven, Stadt</v>
      </c>
      <c r="D879" s="28">
        <f>[2]B2_neuer_Gebietsstand!C614</f>
        <v>2009</v>
      </c>
      <c r="E879" s="30">
        <f>[2]B2_neuer_Gebietsstand!I614</f>
        <v>24.754901960784316</v>
      </c>
      <c r="F879" s="30">
        <f>[2]B2_neuer_Gebietsstand!J614</f>
        <v>14.154411764705882</v>
      </c>
    </row>
    <row r="880" spans="2:6" s="28" customFormat="1" ht="8.25" customHeight="1" x14ac:dyDescent="0.15">
      <c r="B880" s="29">
        <f>[2]B2_neuer_Gebietsstand!A615</f>
        <v>451</v>
      </c>
      <c r="C880" s="19" t="str">
        <f>VLOOKUP(B880,[1]Tabelle1!$A$1:$B$68,2,FALSE)</f>
        <v>Ammerland</v>
      </c>
      <c r="D880" s="28">
        <f>[2]B2_neuer_Gebietsstand!C615</f>
        <v>2009</v>
      </c>
      <c r="E880" s="30">
        <f>[2]B2_neuer_Gebietsstand!I615</f>
        <v>11.964017991004498</v>
      </c>
      <c r="F880" s="30">
        <f>[2]B2_neuer_Gebietsstand!J615</f>
        <v>6.5967016491754125</v>
      </c>
    </row>
    <row r="881" spans="2:6" s="28" customFormat="1" ht="8.25" customHeight="1" x14ac:dyDescent="0.15">
      <c r="B881" s="29">
        <f>[2]B2_neuer_Gebietsstand!A616</f>
        <v>452</v>
      </c>
      <c r="C881" s="19" t="str">
        <f>VLOOKUP(B881,[1]Tabelle1!$A$1:$B$68,2,FALSE)</f>
        <v>Aurich</v>
      </c>
      <c r="D881" s="28">
        <f>[2]B2_neuer_Gebietsstand!C616</f>
        <v>2009</v>
      </c>
      <c r="E881" s="30">
        <f>[2]B2_neuer_Gebietsstand!I616</f>
        <v>11.015370284117374</v>
      </c>
      <c r="F881" s="30">
        <f>[2]B2_neuer_Gebietsstand!J616</f>
        <v>6.0782487191429899</v>
      </c>
    </row>
    <row r="882" spans="2:6" s="28" customFormat="1" ht="8.25" customHeight="1" x14ac:dyDescent="0.15">
      <c r="B882" s="29">
        <f>[2]B2_neuer_Gebietsstand!A617</f>
        <v>453</v>
      </c>
      <c r="C882" s="19" t="str">
        <f>VLOOKUP(B882,[1]Tabelle1!$A$1:$B$68,2,FALSE)</f>
        <v>Cloppenburg</v>
      </c>
      <c r="D882" s="28">
        <f>[2]B2_neuer_Gebietsstand!C617</f>
        <v>2009</v>
      </c>
      <c r="E882" s="30">
        <f>[2]B2_neuer_Gebietsstand!I617</f>
        <v>24.312557286892758</v>
      </c>
      <c r="F882" s="30">
        <f>[2]B2_neuer_Gebietsstand!J617</f>
        <v>9.8762603116406975</v>
      </c>
    </row>
    <row r="883" spans="2:6" s="28" customFormat="1" ht="8.25" customHeight="1" x14ac:dyDescent="0.15">
      <c r="B883" s="29">
        <f>[2]B2_neuer_Gebietsstand!A618</f>
        <v>454</v>
      </c>
      <c r="C883" s="19" t="str">
        <f>VLOOKUP(B883,[1]Tabelle1!$A$1:$B$68,2,FALSE)</f>
        <v>Emsland</v>
      </c>
      <c r="D883" s="28">
        <f>[2]B2_neuer_Gebietsstand!C618</f>
        <v>2009</v>
      </c>
      <c r="E883" s="30">
        <f>[2]B2_neuer_Gebietsstand!I618</f>
        <v>16.664709336465062</v>
      </c>
      <c r="F883" s="30">
        <f>[2]B2_neuer_Gebietsstand!J618</f>
        <v>7.6923076923076925</v>
      </c>
    </row>
    <row r="884" spans="2:6" s="28" customFormat="1" ht="8.25" customHeight="1" x14ac:dyDescent="0.15">
      <c r="B884" s="29">
        <f>[2]B2_neuer_Gebietsstand!A619</f>
        <v>455</v>
      </c>
      <c r="C884" s="19" t="str">
        <f>VLOOKUP(B884,[1]Tabelle1!$A$1:$B$68,2,FALSE)</f>
        <v>Friesland</v>
      </c>
      <c r="D884" s="28">
        <f>[2]B2_neuer_Gebietsstand!C619</f>
        <v>2009</v>
      </c>
      <c r="E884" s="30">
        <f>[2]B2_neuer_Gebietsstand!I619</f>
        <v>8.6780210867802108</v>
      </c>
      <c r="F884" s="30">
        <f>[2]B2_neuer_Gebietsstand!J619</f>
        <v>3.9334955393349551</v>
      </c>
    </row>
    <row r="885" spans="2:6" s="28" customFormat="1" ht="8.25" customHeight="1" x14ac:dyDescent="0.15">
      <c r="B885" s="29">
        <f>[2]B2_neuer_Gebietsstand!A620</f>
        <v>456</v>
      </c>
      <c r="C885" s="19" t="str">
        <f>VLOOKUP(B885,[1]Tabelle1!$A$1:$B$68,2,FALSE)</f>
        <v>Grafschaft Bentheim</v>
      </c>
      <c r="D885" s="28">
        <f>[2]B2_neuer_Gebietsstand!C620</f>
        <v>2009</v>
      </c>
      <c r="E885" s="30">
        <f>[2]B2_neuer_Gebietsstand!I620</f>
        <v>22.767497988736928</v>
      </c>
      <c r="F885" s="30">
        <f>[2]B2_neuer_Gebietsstand!J620</f>
        <v>13.542504692947171</v>
      </c>
    </row>
    <row r="886" spans="2:6" s="28" customFormat="1" ht="8.25" customHeight="1" x14ac:dyDescent="0.15">
      <c r="B886" s="29">
        <f>[2]B2_neuer_Gebietsstand!A621</f>
        <v>457</v>
      </c>
      <c r="C886" s="19" t="str">
        <f>VLOOKUP(B886,[1]Tabelle1!$A$1:$B$68,2,FALSE)</f>
        <v>Leer</v>
      </c>
      <c r="D886" s="28">
        <f>[2]B2_neuer_Gebietsstand!C621</f>
        <v>2009</v>
      </c>
      <c r="E886" s="30">
        <f>[2]B2_neuer_Gebietsstand!I621</f>
        <v>11.667540639748296</v>
      </c>
      <c r="F886" s="30">
        <f>[2]B2_neuer_Gebietsstand!J621</f>
        <v>5.5060304142632415</v>
      </c>
    </row>
    <row r="887" spans="2:6" s="28" customFormat="1" ht="8.25" customHeight="1" x14ac:dyDescent="0.15">
      <c r="B887" s="29">
        <f>[2]B2_neuer_Gebietsstand!A622</f>
        <v>458</v>
      </c>
      <c r="C887" s="19" t="str">
        <f>VLOOKUP(B887,[1]Tabelle1!$A$1:$B$68,2,FALSE)</f>
        <v>Oldenburg</v>
      </c>
      <c r="D887" s="28">
        <f>[2]B2_neuer_Gebietsstand!C622</f>
        <v>2009</v>
      </c>
      <c r="E887" s="30">
        <f>[2]B2_neuer_Gebietsstand!I622</f>
        <v>12.310334955625537</v>
      </c>
      <c r="F887" s="30">
        <f>[2]B2_neuer_Gebietsstand!J622</f>
        <v>6.0692814199828229</v>
      </c>
    </row>
    <row r="888" spans="2:6" s="28" customFormat="1" ht="8.25" customHeight="1" x14ac:dyDescent="0.15">
      <c r="B888" s="29">
        <f>[2]B2_neuer_Gebietsstand!A623</f>
        <v>459</v>
      </c>
      <c r="C888" s="19" t="str">
        <f>VLOOKUP(B888,[1]Tabelle1!$A$1:$B$68,2,FALSE)</f>
        <v>Osnabrück</v>
      </c>
      <c r="D888" s="28">
        <f>[2]B2_neuer_Gebietsstand!C623</f>
        <v>2009</v>
      </c>
      <c r="E888" s="30">
        <f>[2]B2_neuer_Gebietsstand!I623</f>
        <v>23.611695414387885</v>
      </c>
      <c r="F888" s="30">
        <f>[2]B2_neuer_Gebietsstand!J623</f>
        <v>10.244005048380311</v>
      </c>
    </row>
    <row r="889" spans="2:6" s="28" customFormat="1" ht="8.25" customHeight="1" x14ac:dyDescent="0.15">
      <c r="B889" s="29">
        <f>[2]B2_neuer_Gebietsstand!A624</f>
        <v>460</v>
      </c>
      <c r="C889" s="19" t="str">
        <f>VLOOKUP(B889,[1]Tabelle1!$A$1:$B$68,2,FALSE)</f>
        <v>Vechta</v>
      </c>
      <c r="D889" s="28">
        <f>[2]B2_neuer_Gebietsstand!C624</f>
        <v>2009</v>
      </c>
      <c r="E889" s="30">
        <f>[2]B2_neuer_Gebietsstand!I624</f>
        <v>27.53386268099019</v>
      </c>
      <c r="F889" s="30">
        <f>[2]B2_neuer_Gebietsstand!J624</f>
        <v>14.432508173750582</v>
      </c>
    </row>
    <row r="890" spans="2:6" s="28" customFormat="1" ht="8.25" customHeight="1" x14ac:dyDescent="0.15">
      <c r="B890" s="29">
        <f>[2]B2_neuer_Gebietsstand!A625</f>
        <v>461</v>
      </c>
      <c r="C890" s="19" t="str">
        <f>VLOOKUP(B890,[1]Tabelle1!$A$1:$B$68,2,FALSE)</f>
        <v>Wesermarsch</v>
      </c>
      <c r="D890" s="28">
        <f>[2]B2_neuer_Gebietsstand!C625</f>
        <v>2009</v>
      </c>
      <c r="E890" s="30">
        <f>[2]B2_neuer_Gebietsstand!I625</f>
        <v>16.28721541155867</v>
      </c>
      <c r="F890" s="30">
        <f>[2]B2_neuer_Gebietsstand!J625</f>
        <v>8.8441330998248695</v>
      </c>
    </row>
    <row r="891" spans="2:6" s="28" customFormat="1" ht="8.25" customHeight="1" x14ac:dyDescent="0.15">
      <c r="B891" s="29">
        <f>[2]B2_neuer_Gebietsstand!A626</f>
        <v>462</v>
      </c>
      <c r="C891" s="19" t="str">
        <f>VLOOKUP(B891,[1]Tabelle1!$A$1:$B$68,2,FALSE)</f>
        <v>Wittmund</v>
      </c>
      <c r="D891" s="28">
        <f>[2]B2_neuer_Gebietsstand!C626</f>
        <v>2009</v>
      </c>
      <c r="E891" s="30">
        <f>[2]B2_neuer_Gebietsstand!I626</f>
        <v>11.011235955056179</v>
      </c>
      <c r="F891" s="30">
        <f>[2]B2_neuer_Gebietsstand!J626</f>
        <v>7.0411985018726586</v>
      </c>
    </row>
    <row r="892" spans="2:6" s="31" customFormat="1" ht="16.5" customHeight="1" x14ac:dyDescent="0.25">
      <c r="B892" s="32">
        <f>[2]B2_neuer_Gebietsstand!A627</f>
        <v>4</v>
      </c>
      <c r="C892" s="24" t="str">
        <f>VLOOKUP(B892,[1]Tabelle1!$A$1:$B$68,2,FALSE)</f>
        <v>Statistische Region Weser-Ems</v>
      </c>
      <c r="D892" s="31">
        <f>[2]B2_neuer_Gebietsstand!C627</f>
        <v>2009</v>
      </c>
      <c r="E892" s="33">
        <f>[2]B2_neuer_Gebietsstand!I627</f>
        <v>20.494231368880573</v>
      </c>
      <c r="F892" s="33">
        <f>[2]B2_neuer_Gebietsstand!J627</f>
        <v>10.637667602120361</v>
      </c>
    </row>
    <row r="893" spans="2:6" s="31" customFormat="1" ht="16.5" customHeight="1" x14ac:dyDescent="0.25">
      <c r="B893" s="32">
        <f>[2]B2_neuer_Gebietsstand!A628</f>
        <v>0</v>
      </c>
      <c r="C893" s="24" t="str">
        <f>VLOOKUP(B893,[1]Tabelle1!$A$1:$B$68,2,FALSE)</f>
        <v>Niedersachsen</v>
      </c>
      <c r="D893" s="31">
        <f>[2]B2_neuer_Gebietsstand!C628</f>
        <v>2009</v>
      </c>
      <c r="E893" s="33">
        <f>[2]B2_neuer_Gebietsstand!I628</f>
        <v>21.230295058795814</v>
      </c>
      <c r="F893" s="33">
        <f>[2]B2_neuer_Gebietsstand!J628</f>
        <v>11.407762225406859</v>
      </c>
    </row>
    <row r="894" spans="2:6" s="28" customFormat="1" ht="8.25" customHeight="1" x14ac:dyDescent="0.15">
      <c r="B894" s="29">
        <f>[2]B2_neuer_Gebietsstand!A629</f>
        <v>101</v>
      </c>
      <c r="C894" s="19" t="str">
        <f>VLOOKUP(B894,[1]Tabelle1!$A$1:$B$68,2,FALSE)</f>
        <v>Braunschweig, Stadt</v>
      </c>
      <c r="D894" s="28">
        <f>[2]B2_neuer_Gebietsstand!C629</f>
        <v>2008</v>
      </c>
      <c r="E894" s="30">
        <f>[2]B2_neuer_Gebietsstand!I629</f>
        <v>27.015985790408525</v>
      </c>
      <c r="F894" s="30">
        <f>[2]B2_neuer_Gebietsstand!J629</f>
        <v>14.600355239786856</v>
      </c>
    </row>
    <row r="895" spans="2:6" s="28" customFormat="1" ht="8.25" customHeight="1" x14ac:dyDescent="0.15">
      <c r="B895" s="29">
        <f>[2]B2_neuer_Gebietsstand!A630</f>
        <v>102</v>
      </c>
      <c r="C895" s="19" t="str">
        <f>VLOOKUP(B895,[1]Tabelle1!$A$1:$B$68,2,FALSE)</f>
        <v>Salzgitter, Stadt</v>
      </c>
      <c r="D895" s="28">
        <f>[2]B2_neuer_Gebietsstand!C630</f>
        <v>2008</v>
      </c>
      <c r="E895" s="30">
        <f>[2]B2_neuer_Gebietsstand!I630</f>
        <v>35.802469135802468</v>
      </c>
      <c r="F895" s="30">
        <f>[2]B2_neuer_Gebietsstand!J630</f>
        <v>23.292181069958847</v>
      </c>
    </row>
    <row r="896" spans="2:6" s="28" customFormat="1" ht="8.25" customHeight="1" x14ac:dyDescent="0.15">
      <c r="B896" s="29">
        <f>[2]B2_neuer_Gebietsstand!A631</f>
        <v>103</v>
      </c>
      <c r="C896" s="19" t="str">
        <f>VLOOKUP(B896,[1]Tabelle1!$A$1:$B$68,2,FALSE)</f>
        <v>Wolfsburg, Stadt</v>
      </c>
      <c r="D896" s="28">
        <f>[2]B2_neuer_Gebietsstand!C631</f>
        <v>2008</v>
      </c>
      <c r="E896" s="30">
        <f>[2]B2_neuer_Gebietsstand!I631</f>
        <v>30.654942389326866</v>
      </c>
      <c r="F896" s="30">
        <f>[2]B2_neuer_Gebietsstand!J631</f>
        <v>16.070345664038811</v>
      </c>
    </row>
    <row r="897" spans="2:6" s="28" customFormat="1" ht="8.25" customHeight="1" x14ac:dyDescent="0.15">
      <c r="B897" s="29">
        <f>[2]B2_neuer_Gebietsstand!A632</f>
        <v>151</v>
      </c>
      <c r="C897" s="19" t="str">
        <f>VLOOKUP(B897,[1]Tabelle1!$A$1:$B$68,2,FALSE)</f>
        <v>Gifhorn</v>
      </c>
      <c r="D897" s="28">
        <f>[2]B2_neuer_Gebietsstand!C632</f>
        <v>2008</v>
      </c>
      <c r="E897" s="30">
        <f>[2]B2_neuer_Gebietsstand!I632</f>
        <v>14.74040632054176</v>
      </c>
      <c r="F897" s="30">
        <f>[2]B2_neuer_Gebietsstand!J632</f>
        <v>6.5462753950338595</v>
      </c>
    </row>
    <row r="898" spans="2:6" s="28" customFormat="1" ht="8.25" customHeight="1" x14ac:dyDescent="0.15">
      <c r="B898" s="29">
        <f>[2]B2_neuer_Gebietsstand!A633</f>
        <v>153</v>
      </c>
      <c r="C898" s="19" t="str">
        <f>VLOOKUP(B898,[1]Tabelle1!$A$1:$B$68,2,FALSE)</f>
        <v>Goslar</v>
      </c>
      <c r="D898" s="28">
        <f>[2]B2_neuer_Gebietsstand!C633</f>
        <v>2008</v>
      </c>
      <c r="E898" s="30">
        <f>[2]B2_neuer_Gebietsstand!I633</f>
        <v>17.12414223331254</v>
      </c>
      <c r="F898" s="30">
        <f>[2]B2_neuer_Gebietsstand!J633</f>
        <v>8.5776668746101059</v>
      </c>
    </row>
    <row r="899" spans="2:6" s="28" customFormat="1" ht="8.25" customHeight="1" x14ac:dyDescent="0.15">
      <c r="B899" s="29">
        <f>[2]B2_neuer_Gebietsstand!A634</f>
        <v>154</v>
      </c>
      <c r="C899" s="19" t="str">
        <f>VLOOKUP(B899,[1]Tabelle1!$A$1:$B$68,2,FALSE)</f>
        <v>Helmstedt</v>
      </c>
      <c r="D899" s="28">
        <f>[2]B2_neuer_Gebietsstand!C634</f>
        <v>2008</v>
      </c>
      <c r="E899" s="30">
        <f>[2]B2_neuer_Gebietsstand!I634</f>
        <v>12.324273664479851</v>
      </c>
      <c r="F899" s="30">
        <f>[2]B2_neuer_Gebietsstand!J634</f>
        <v>4.8734770384254924</v>
      </c>
    </row>
    <row r="900" spans="2:6" s="28" customFormat="1" ht="8.25" customHeight="1" x14ac:dyDescent="0.15">
      <c r="B900" s="29">
        <f>[2]B2_neuer_Gebietsstand!A635</f>
        <v>155</v>
      </c>
      <c r="C900" s="19" t="str">
        <f>VLOOKUP(B900,[1]Tabelle1!$A$1:$B$68,2,FALSE)</f>
        <v>Northeim</v>
      </c>
      <c r="D900" s="28">
        <f>[2]B2_neuer_Gebietsstand!C635</f>
        <v>2008</v>
      </c>
      <c r="E900" s="30">
        <f>[2]B2_neuer_Gebietsstand!I635</f>
        <v>16.402748730206156</v>
      </c>
      <c r="F900" s="30">
        <f>[2]B2_neuer_Gebietsstand!J635</f>
        <v>9.8595757394681804</v>
      </c>
    </row>
    <row r="901" spans="2:6" s="28" customFormat="1" ht="8.25" customHeight="1" x14ac:dyDescent="0.15">
      <c r="B901" s="29">
        <f>[2]B2_neuer_Gebietsstand!A636</f>
        <v>157</v>
      </c>
      <c r="C901" s="19" t="str">
        <f>VLOOKUP(B901,[1]Tabelle1!$A$1:$B$68,2,FALSE)</f>
        <v>Peine</v>
      </c>
      <c r="D901" s="28">
        <f>[2]B2_neuer_Gebietsstand!C636</f>
        <v>2008</v>
      </c>
      <c r="E901" s="30">
        <f>[2]B2_neuer_Gebietsstand!I636</f>
        <v>18.895845190665909</v>
      </c>
      <c r="F901" s="30">
        <f>[2]B2_neuer_Gebietsstand!J636</f>
        <v>11.752988047808765</v>
      </c>
    </row>
    <row r="902" spans="2:6" s="28" customFormat="1" ht="8.25" customHeight="1" x14ac:dyDescent="0.15">
      <c r="B902" s="29">
        <f>[2]B2_neuer_Gebietsstand!A637</f>
        <v>158</v>
      </c>
      <c r="C902" s="19" t="str">
        <f>VLOOKUP(B902,[1]Tabelle1!$A$1:$B$68,2,FALSE)</f>
        <v>Wolfenbüttel</v>
      </c>
      <c r="D902" s="28">
        <f>[2]B2_neuer_Gebietsstand!C637</f>
        <v>2008</v>
      </c>
      <c r="E902" s="30">
        <f>[2]B2_neuer_Gebietsstand!I637</f>
        <v>12.659768715763848</v>
      </c>
      <c r="F902" s="30">
        <f>[2]B2_neuer_Gebietsstand!J637</f>
        <v>6.1168594035301274</v>
      </c>
    </row>
    <row r="903" spans="2:6" s="28" customFormat="1" ht="8.25" customHeight="1" x14ac:dyDescent="0.15">
      <c r="B903" s="29">
        <f>[2]B2_neuer_Gebietsstand!A638</f>
        <v>159</v>
      </c>
      <c r="C903" s="19" t="str">
        <f>VLOOKUP(B903,[1]Tabelle1!$A$1:$B$68,2,FALSE)</f>
        <v>Göttingen</v>
      </c>
      <c r="D903" s="28">
        <f>[2]B2_neuer_Gebietsstand!C638</f>
        <v>2008</v>
      </c>
      <c r="E903" s="30">
        <f>[2]B2_neuer_Gebietsstand!I638</f>
        <v>20.243246403929366</v>
      </c>
      <c r="F903" s="30">
        <f>[2]B2_neuer_Gebietsstand!J638</f>
        <v>10.653724710560168</v>
      </c>
    </row>
    <row r="904" spans="2:6" s="31" customFormat="1" ht="16.5" customHeight="1" x14ac:dyDescent="0.25">
      <c r="B904" s="32">
        <f>[2]B2_neuer_Gebietsstand!A639</f>
        <v>1</v>
      </c>
      <c r="C904" s="24" t="str">
        <f>VLOOKUP(B904,[1]Tabelle1!$A$1:$B$68,2,FALSE)</f>
        <v>Statistische Region Braunschweig</v>
      </c>
      <c r="D904" s="31">
        <f>[2]B2_neuer_Gebietsstand!C639</f>
        <v>2008</v>
      </c>
      <c r="E904" s="33">
        <f>[2]B2_neuer_Gebietsstand!I639</f>
        <v>20.6573595138854</v>
      </c>
      <c r="F904" s="33">
        <f>[2]B2_neuer_Gebietsstand!J639</f>
        <v>11.153517802440618</v>
      </c>
    </row>
    <row r="905" spans="2:6" s="28" customFormat="1" ht="8.25" customHeight="1" x14ac:dyDescent="0.15">
      <c r="B905" s="29">
        <f>[2]B2_neuer_Gebietsstand!A640</f>
        <v>241</v>
      </c>
      <c r="C905" s="19" t="str">
        <f>VLOOKUP(B905,[1]Tabelle1!$A$1:$B$68,2,FALSE)</f>
        <v>Hannover  Region</v>
      </c>
      <c r="D905" s="28">
        <f>[2]B2_neuer_Gebietsstand!C640</f>
        <v>2008</v>
      </c>
      <c r="E905" s="30">
        <f>[2]B2_neuer_Gebietsstand!I640</f>
        <v>31.510115353599101</v>
      </c>
      <c r="F905" s="30">
        <f>[2]B2_neuer_Gebietsstand!J640</f>
        <v>18.270747869990533</v>
      </c>
    </row>
    <row r="906" spans="2:6" s="28" customFormat="1" ht="8.25" customHeight="1" x14ac:dyDescent="0.15">
      <c r="B906" s="29">
        <f>[2]B2_neuer_Gebietsstand!A641</f>
        <v>241001</v>
      </c>
      <c r="C906" s="19" t="str">
        <f>VLOOKUP(B906,[1]Tabelle1!$A$1:$B$68,2,FALSE)</f>
        <v>dav. Hannover, Lhst.</v>
      </c>
      <c r="D906" s="28">
        <f>[2]B2_neuer_Gebietsstand!C641</f>
        <v>2008</v>
      </c>
      <c r="E906" s="30">
        <f>[2]B2_neuer_Gebietsstand!I641</f>
        <v>43.963481819612781</v>
      </c>
      <c r="F906" s="30">
        <f>[2]B2_neuer_Gebietsstand!J641</f>
        <v>27.073823390524161</v>
      </c>
    </row>
    <row r="907" spans="2:6" s="28" customFormat="1" ht="8.25" customHeight="1" x14ac:dyDescent="0.15">
      <c r="B907" s="29">
        <f>[2]B2_neuer_Gebietsstand!A642</f>
        <v>241999</v>
      </c>
      <c r="C907" s="19" t="str">
        <f>VLOOKUP(B907,[1]Tabelle1!$A$1:$B$68,2,FALSE)</f>
        <v>dav. Hannover, Umland</v>
      </c>
      <c r="D907" s="28">
        <f>[2]B2_neuer_Gebietsstand!C642</f>
        <v>2008</v>
      </c>
      <c r="E907" s="30">
        <f>[2]B2_neuer_Gebietsstand!I642</f>
        <v>21.504900411002211</v>
      </c>
      <c r="F907" s="30">
        <f>[2]B2_neuer_Gebietsstand!J642</f>
        <v>11.198229528928232</v>
      </c>
    </row>
    <row r="908" spans="2:6" s="28" customFormat="1" ht="8.25" customHeight="1" x14ac:dyDescent="0.15">
      <c r="B908" s="29">
        <f>[2]B2_neuer_Gebietsstand!A643</f>
        <v>251</v>
      </c>
      <c r="C908" s="19" t="str">
        <f>VLOOKUP(B908,[1]Tabelle1!$A$1:$B$68,2,FALSE)</f>
        <v>Diepholz</v>
      </c>
      <c r="D908" s="28">
        <f>[2]B2_neuer_Gebietsstand!C643</f>
        <v>2008</v>
      </c>
      <c r="E908" s="30">
        <f>[2]B2_neuer_Gebietsstand!I643</f>
        <v>16.233766233766232</v>
      </c>
      <c r="F908" s="30">
        <f>[2]B2_neuer_Gebietsstand!J643</f>
        <v>8.6516424751718883</v>
      </c>
    </row>
    <row r="909" spans="2:6" s="28" customFormat="1" ht="8.25" customHeight="1" x14ac:dyDescent="0.15">
      <c r="B909" s="29">
        <f>[2]B2_neuer_Gebietsstand!A644</f>
        <v>252</v>
      </c>
      <c r="C909" s="19" t="str">
        <f>VLOOKUP(B909,[1]Tabelle1!$A$1:$B$68,2,FALSE)</f>
        <v>Hameln-Pyrmont</v>
      </c>
      <c r="D909" s="28">
        <f>[2]B2_neuer_Gebietsstand!C644</f>
        <v>2008</v>
      </c>
      <c r="E909" s="30">
        <f>[2]B2_neuer_Gebietsstand!I644</f>
        <v>23.03206997084548</v>
      </c>
      <c r="F909" s="30">
        <f>[2]B2_neuer_Gebietsstand!J644</f>
        <v>12.774980121918897</v>
      </c>
    </row>
    <row r="910" spans="2:6" s="28" customFormat="1" ht="8.25" customHeight="1" x14ac:dyDescent="0.15">
      <c r="B910" s="29">
        <f>[2]B2_neuer_Gebietsstand!A645</f>
        <v>254</v>
      </c>
      <c r="C910" s="19" t="str">
        <f>VLOOKUP(B910,[1]Tabelle1!$A$1:$B$68,2,FALSE)</f>
        <v>Hildesheim</v>
      </c>
      <c r="D910" s="28">
        <f>[2]B2_neuer_Gebietsstand!C645</f>
        <v>2008</v>
      </c>
      <c r="E910" s="30">
        <f>[2]B2_neuer_Gebietsstand!I645</f>
        <v>18.538492652015641</v>
      </c>
      <c r="F910" s="30">
        <f>[2]B2_neuer_Gebietsstand!J645</f>
        <v>9.5051907779425644</v>
      </c>
    </row>
    <row r="911" spans="2:6" s="28" customFormat="1" ht="8.25" customHeight="1" x14ac:dyDescent="0.15">
      <c r="B911" s="29">
        <f>[2]B2_neuer_Gebietsstand!A646</f>
        <v>255</v>
      </c>
      <c r="C911" s="19" t="str">
        <f>VLOOKUP(B911,[1]Tabelle1!$A$1:$B$68,2,FALSE)</f>
        <v>Holzminden</v>
      </c>
      <c r="D911" s="28">
        <f>[2]B2_neuer_Gebietsstand!C646</f>
        <v>2008</v>
      </c>
      <c r="E911" s="30">
        <f>[2]B2_neuer_Gebietsstand!I646</f>
        <v>17.206835592221566</v>
      </c>
      <c r="F911" s="30">
        <f>[2]B2_neuer_Gebietsstand!J646</f>
        <v>8.7212728344136714</v>
      </c>
    </row>
    <row r="912" spans="2:6" s="28" customFormat="1" ht="8.25" customHeight="1" x14ac:dyDescent="0.15">
      <c r="B912" s="29">
        <f>[2]B2_neuer_Gebietsstand!A647</f>
        <v>256</v>
      </c>
      <c r="C912" s="19" t="str">
        <f>VLOOKUP(B912,[1]Tabelle1!$A$1:$B$68,2,FALSE)</f>
        <v>Nienburg (Weser)</v>
      </c>
      <c r="D912" s="28">
        <f>[2]B2_neuer_Gebietsstand!C647</f>
        <v>2008</v>
      </c>
      <c r="E912" s="30">
        <f>[2]B2_neuer_Gebietsstand!I647</f>
        <v>20.088676671214188</v>
      </c>
      <c r="F912" s="30">
        <f>[2]B2_neuer_Gebietsstand!J647</f>
        <v>8.6971350613915419</v>
      </c>
    </row>
    <row r="913" spans="2:6" s="28" customFormat="1" ht="8.25" customHeight="1" x14ac:dyDescent="0.15">
      <c r="B913" s="29">
        <f>[2]B2_neuer_Gebietsstand!A648</f>
        <v>257</v>
      </c>
      <c r="C913" s="19" t="str">
        <f>VLOOKUP(B913,[1]Tabelle1!$A$1:$B$68,2,FALSE)</f>
        <v>Schaumburg</v>
      </c>
      <c r="D913" s="28">
        <f>[2]B2_neuer_Gebietsstand!C648</f>
        <v>2008</v>
      </c>
      <c r="E913" s="30">
        <f>[2]B2_neuer_Gebietsstand!I648</f>
        <v>17.53519387503087</v>
      </c>
      <c r="F913" s="30">
        <f>[2]B2_neuer_Gebietsstand!J648</f>
        <v>8.9651765868115589</v>
      </c>
    </row>
    <row r="914" spans="2:6" s="31" customFormat="1" ht="16.5" customHeight="1" x14ac:dyDescent="0.25">
      <c r="B914" s="32">
        <f>[2]B2_neuer_Gebietsstand!A649</f>
        <v>2</v>
      </c>
      <c r="C914" s="24" t="str">
        <f>VLOOKUP(B914,[1]Tabelle1!$A$1:$B$68,2,FALSE)</f>
        <v>Statistische Region Hannover</v>
      </c>
      <c r="D914" s="31">
        <f>[2]B2_neuer_Gebietsstand!C649</f>
        <v>2008</v>
      </c>
      <c r="E914" s="33">
        <f>[2]B2_neuer_Gebietsstand!I649</f>
        <v>25.495571095571094</v>
      </c>
      <c r="F914" s="33">
        <f>[2]B2_neuer_Gebietsstand!J649</f>
        <v>14.204195804195804</v>
      </c>
    </row>
    <row r="915" spans="2:6" s="28" customFormat="1" ht="8.25" customHeight="1" x14ac:dyDescent="0.15">
      <c r="B915" s="29">
        <f>[2]B2_neuer_Gebietsstand!A650</f>
        <v>351</v>
      </c>
      <c r="C915" s="19" t="str">
        <f>VLOOKUP(B915,[1]Tabelle1!$A$1:$B$68,2,FALSE)</f>
        <v>Celle</v>
      </c>
      <c r="D915" s="28">
        <f>[2]B2_neuer_Gebietsstand!C650</f>
        <v>2008</v>
      </c>
      <c r="E915" s="30">
        <f>[2]B2_neuer_Gebietsstand!I650</f>
        <v>18.379610443431414</v>
      </c>
      <c r="F915" s="30">
        <f>[2]B2_neuer_Gebietsstand!J650</f>
        <v>10.982179859096561</v>
      </c>
    </row>
    <row r="916" spans="2:6" s="28" customFormat="1" ht="8.25" customHeight="1" x14ac:dyDescent="0.15">
      <c r="B916" s="29">
        <f>[2]B2_neuer_Gebietsstand!A651</f>
        <v>352</v>
      </c>
      <c r="C916" s="19" t="str">
        <f>VLOOKUP(B916,[1]Tabelle1!$A$1:$B$68,2,FALSE)</f>
        <v>Cuxhaven</v>
      </c>
      <c r="D916" s="28">
        <f>[2]B2_neuer_Gebietsstand!C651</f>
        <v>2008</v>
      </c>
      <c r="E916" s="30">
        <f>[2]B2_neuer_Gebietsstand!I651</f>
        <v>14.105504587155963</v>
      </c>
      <c r="F916" s="30">
        <f>[2]B2_neuer_Gebietsstand!J651</f>
        <v>7.6261467889908259</v>
      </c>
    </row>
    <row r="917" spans="2:6" s="28" customFormat="1" ht="8.25" customHeight="1" x14ac:dyDescent="0.15">
      <c r="B917" s="29">
        <f>[2]B2_neuer_Gebietsstand!A652</f>
        <v>353</v>
      </c>
      <c r="C917" s="19" t="str">
        <f>VLOOKUP(B917,[1]Tabelle1!$A$1:$B$68,2,FALSE)</f>
        <v>Harburg</v>
      </c>
      <c r="D917" s="28">
        <f>[2]B2_neuer_Gebietsstand!C652</f>
        <v>2008</v>
      </c>
      <c r="E917" s="30">
        <f>[2]B2_neuer_Gebietsstand!I652</f>
        <v>14.709811488793232</v>
      </c>
      <c r="F917" s="30">
        <f>[2]B2_neuer_Gebietsstand!J652</f>
        <v>7.3920142496660235</v>
      </c>
    </row>
    <row r="918" spans="2:6" s="28" customFormat="1" ht="8.25" customHeight="1" x14ac:dyDescent="0.15">
      <c r="B918" s="29">
        <f>[2]B2_neuer_Gebietsstand!A653</f>
        <v>354</v>
      </c>
      <c r="C918" s="19" t="str">
        <f>VLOOKUP(B918,[1]Tabelle1!$A$1:$B$68,2,FALSE)</f>
        <v>Lüchow-Dannenberg</v>
      </c>
      <c r="D918" s="28">
        <f>[2]B2_neuer_Gebietsstand!C653</f>
        <v>2008</v>
      </c>
      <c r="E918" s="30">
        <f>[2]B2_neuer_Gebietsstand!I653</f>
        <v>7.4685534591194962</v>
      </c>
      <c r="F918" s="30">
        <f>[2]B2_neuer_Gebietsstand!J653</f>
        <v>4.5597484276729556</v>
      </c>
    </row>
    <row r="919" spans="2:6" s="28" customFormat="1" ht="8.25" customHeight="1" x14ac:dyDescent="0.15">
      <c r="B919" s="29">
        <f>[2]B2_neuer_Gebietsstand!A654</f>
        <v>355</v>
      </c>
      <c r="C919" s="19" t="str">
        <f>VLOOKUP(B919,[1]Tabelle1!$A$1:$B$68,2,FALSE)</f>
        <v>Lüneburg</v>
      </c>
      <c r="D919" s="28">
        <f>[2]B2_neuer_Gebietsstand!C654</f>
        <v>2008</v>
      </c>
      <c r="E919" s="30">
        <f>[2]B2_neuer_Gebietsstand!I654</f>
        <v>16.25553447185326</v>
      </c>
      <c r="F919" s="30">
        <f>[2]B2_neuer_Gebietsstand!J654</f>
        <v>9.0659919881931277</v>
      </c>
    </row>
    <row r="920" spans="2:6" s="28" customFormat="1" ht="8.25" customHeight="1" x14ac:dyDescent="0.15">
      <c r="B920" s="29">
        <f>[2]B2_neuer_Gebietsstand!A655</f>
        <v>356</v>
      </c>
      <c r="C920" s="19" t="str">
        <f>VLOOKUP(B920,[1]Tabelle1!$A$1:$B$68,2,FALSE)</f>
        <v>Osterholz</v>
      </c>
      <c r="D920" s="28">
        <f>[2]B2_neuer_Gebietsstand!C655</f>
        <v>2008</v>
      </c>
      <c r="E920" s="30">
        <f>[2]B2_neuer_Gebietsstand!I655</f>
        <v>12.207702888583219</v>
      </c>
      <c r="F920" s="30">
        <f>[2]B2_neuer_Gebietsstand!J655</f>
        <v>7.2902338376891338</v>
      </c>
    </row>
    <row r="921" spans="2:6" s="28" customFormat="1" ht="8.25" customHeight="1" x14ac:dyDescent="0.15">
      <c r="B921" s="29">
        <f>[2]B2_neuer_Gebietsstand!A656</f>
        <v>357</v>
      </c>
      <c r="C921" s="19" t="str">
        <f>VLOOKUP(B921,[1]Tabelle1!$A$1:$B$68,2,FALSE)</f>
        <v>Rotenburg (Wümme)</v>
      </c>
      <c r="D921" s="28">
        <f>[2]B2_neuer_Gebietsstand!C656</f>
        <v>2008</v>
      </c>
      <c r="E921" s="30">
        <f>[2]B2_neuer_Gebietsstand!I656</f>
        <v>13.466391374168388</v>
      </c>
      <c r="F921" s="30">
        <f>[2]B2_neuer_Gebietsstand!J656</f>
        <v>6.3087864189034182</v>
      </c>
    </row>
    <row r="922" spans="2:6" s="28" customFormat="1" ht="8.25" customHeight="1" x14ac:dyDescent="0.15">
      <c r="B922" s="29">
        <f>[2]B2_neuer_Gebietsstand!A657</f>
        <v>358</v>
      </c>
      <c r="C922" s="19" t="str">
        <f>VLOOKUP(B922,[1]Tabelle1!$A$1:$B$68,2,FALSE)</f>
        <v>Heidekreis</v>
      </c>
      <c r="D922" s="28">
        <f>[2]B2_neuer_Gebietsstand!C657</f>
        <v>2008</v>
      </c>
      <c r="E922" s="30">
        <f>[2]B2_neuer_Gebietsstand!I657</f>
        <v>16.037735849056602</v>
      </c>
      <c r="F922" s="30">
        <f>[2]B2_neuer_Gebietsstand!J657</f>
        <v>7.8436657681940707</v>
      </c>
    </row>
    <row r="923" spans="2:6" s="28" customFormat="1" ht="8.25" customHeight="1" x14ac:dyDescent="0.15">
      <c r="B923" s="29">
        <f>[2]B2_neuer_Gebietsstand!A658</f>
        <v>359</v>
      </c>
      <c r="C923" s="19" t="str">
        <f>VLOOKUP(B923,[1]Tabelle1!$A$1:$B$68,2,FALSE)</f>
        <v>Stade</v>
      </c>
      <c r="D923" s="28">
        <f>[2]B2_neuer_Gebietsstand!C658</f>
        <v>2008</v>
      </c>
      <c r="E923" s="30">
        <f>[2]B2_neuer_Gebietsstand!I658</f>
        <v>15.841216842886292</v>
      </c>
      <c r="F923" s="30">
        <f>[2]B2_neuer_Gebietsstand!J658</f>
        <v>8.1988499350769803</v>
      </c>
    </row>
    <row r="924" spans="2:6" s="28" customFormat="1" ht="8.25" customHeight="1" x14ac:dyDescent="0.15">
      <c r="B924" s="29">
        <f>[2]B2_neuer_Gebietsstand!A659</f>
        <v>360</v>
      </c>
      <c r="C924" s="19" t="str">
        <f>VLOOKUP(B924,[1]Tabelle1!$A$1:$B$68,2,FALSE)</f>
        <v>Uelzen</v>
      </c>
      <c r="D924" s="28">
        <f>[2]B2_neuer_Gebietsstand!C659</f>
        <v>2008</v>
      </c>
      <c r="E924" s="30">
        <f>[2]B2_neuer_Gebietsstand!I659</f>
        <v>12.445604873803308</v>
      </c>
      <c r="F924" s="30">
        <f>[2]B2_neuer_Gebietsstand!J659</f>
        <v>4.0905134899912969</v>
      </c>
    </row>
    <row r="925" spans="2:6" s="28" customFormat="1" ht="8.25" customHeight="1" x14ac:dyDescent="0.15">
      <c r="B925" s="29">
        <f>[2]B2_neuer_Gebietsstand!A660</f>
        <v>361</v>
      </c>
      <c r="C925" s="19" t="str">
        <f>VLOOKUP(B925,[1]Tabelle1!$A$1:$B$68,2,FALSE)</f>
        <v>Verden</v>
      </c>
      <c r="D925" s="28">
        <f>[2]B2_neuer_Gebietsstand!C660</f>
        <v>2008</v>
      </c>
      <c r="E925" s="30">
        <f>[2]B2_neuer_Gebietsstand!I660</f>
        <v>19.994319795512638</v>
      </c>
      <c r="F925" s="30">
        <f>[2]B2_neuer_Gebietsstand!J660</f>
        <v>10.621982391366089</v>
      </c>
    </row>
    <row r="926" spans="2:6" s="31" customFormat="1" ht="16.5" customHeight="1" x14ac:dyDescent="0.25">
      <c r="B926" s="32">
        <f>[2]B2_neuer_Gebietsstand!A661</f>
        <v>3</v>
      </c>
      <c r="C926" s="24" t="str">
        <f>VLOOKUP(B926,[1]Tabelle1!$A$1:$B$68,2,FALSE)</f>
        <v>Statistische Region Lüneburg</v>
      </c>
      <c r="D926" s="31">
        <f>[2]B2_neuer_Gebietsstand!C661</f>
        <v>2008</v>
      </c>
      <c r="E926" s="33">
        <f>[2]B2_neuer_Gebietsstand!I661</f>
        <v>15.252127919639086</v>
      </c>
      <c r="F926" s="33">
        <f>[2]B2_neuer_Gebietsstand!J661</f>
        <v>8.0072004800320027</v>
      </c>
    </row>
    <row r="927" spans="2:6" s="28" customFormat="1" ht="8.25" customHeight="1" x14ac:dyDescent="0.15">
      <c r="B927" s="29">
        <f>[2]B2_neuer_Gebietsstand!A662</f>
        <v>401</v>
      </c>
      <c r="C927" s="19" t="str">
        <f>VLOOKUP(B927,[1]Tabelle1!$A$1:$B$68,2,FALSE)</f>
        <v>Delmenhorst, Stadt</v>
      </c>
      <c r="D927" s="28">
        <f>[2]B2_neuer_Gebietsstand!C662</f>
        <v>2008</v>
      </c>
      <c r="E927" s="30">
        <f>[2]B2_neuer_Gebietsstand!I662</f>
        <v>37.444933920704848</v>
      </c>
      <c r="F927" s="30">
        <f>[2]B2_neuer_Gebietsstand!J662</f>
        <v>23.678414096916299</v>
      </c>
    </row>
    <row r="928" spans="2:6" s="28" customFormat="1" ht="8.25" customHeight="1" x14ac:dyDescent="0.15">
      <c r="B928" s="29">
        <f>[2]B2_neuer_Gebietsstand!A663</f>
        <v>402</v>
      </c>
      <c r="C928" s="19" t="str">
        <f>VLOOKUP(B928,[1]Tabelle1!$A$1:$B$68,2,FALSE)</f>
        <v>Emden  Stadt</v>
      </c>
      <c r="D928" s="28">
        <f>[2]B2_neuer_Gebietsstand!C663</f>
        <v>2008</v>
      </c>
      <c r="E928" s="30">
        <f>[2]B2_neuer_Gebietsstand!I663</f>
        <v>21.759999999999998</v>
      </c>
      <c r="F928" s="30">
        <f>[2]B2_neuer_Gebietsstand!J663</f>
        <v>11.44</v>
      </c>
    </row>
    <row r="929" spans="2:6" s="28" customFormat="1" ht="8.25" customHeight="1" x14ac:dyDescent="0.15">
      <c r="B929" s="29">
        <f>[2]B2_neuer_Gebietsstand!A664</f>
        <v>403</v>
      </c>
      <c r="C929" s="19" t="str">
        <f>VLOOKUP(B929,[1]Tabelle1!$A$1:$B$68,2,FALSE)</f>
        <v>Oldenburg(Oldb), Stadt</v>
      </c>
      <c r="D929" s="28">
        <f>[2]B2_neuer_Gebietsstand!C664</f>
        <v>2008</v>
      </c>
      <c r="E929" s="30">
        <f>[2]B2_neuer_Gebietsstand!I664</f>
        <v>25.527108433734941</v>
      </c>
      <c r="F929" s="30">
        <f>[2]B2_neuer_Gebietsstand!J664</f>
        <v>15.185742971887549</v>
      </c>
    </row>
    <row r="930" spans="2:6" s="28" customFormat="1" ht="8.25" customHeight="1" x14ac:dyDescent="0.15">
      <c r="B930" s="29">
        <f>[2]B2_neuer_Gebietsstand!A665</f>
        <v>404</v>
      </c>
      <c r="C930" s="19" t="str">
        <f>VLOOKUP(B930,[1]Tabelle1!$A$1:$B$68,2,FALSE)</f>
        <v>Osnabrück, Stadt</v>
      </c>
      <c r="D930" s="28">
        <f>[2]B2_neuer_Gebietsstand!C665</f>
        <v>2008</v>
      </c>
      <c r="E930" s="30">
        <f>[2]B2_neuer_Gebietsstand!I665</f>
        <v>37.5</v>
      </c>
      <c r="F930" s="30">
        <f>[2]B2_neuer_Gebietsstand!J665</f>
        <v>22.872340425531913</v>
      </c>
    </row>
    <row r="931" spans="2:6" s="28" customFormat="1" ht="8.25" customHeight="1" x14ac:dyDescent="0.15">
      <c r="B931" s="29">
        <f>[2]B2_neuer_Gebietsstand!A666</f>
        <v>405</v>
      </c>
      <c r="C931" s="19" t="str">
        <f>VLOOKUP(B931,[1]Tabelle1!$A$1:$B$68,2,FALSE)</f>
        <v>Wilhelmshaven, Stadt</v>
      </c>
      <c r="D931" s="28">
        <f>[2]B2_neuer_Gebietsstand!C666</f>
        <v>2008</v>
      </c>
      <c r="E931" s="30">
        <f>[2]B2_neuer_Gebietsstand!I666</f>
        <v>24.007561436672965</v>
      </c>
      <c r="F931" s="30">
        <f>[2]B2_neuer_Gebietsstand!J666</f>
        <v>13.484562066792691</v>
      </c>
    </row>
    <row r="932" spans="2:6" s="28" customFormat="1" ht="8.25" customHeight="1" x14ac:dyDescent="0.15">
      <c r="B932" s="29">
        <f>[2]B2_neuer_Gebietsstand!A667</f>
        <v>451</v>
      </c>
      <c r="C932" s="19" t="str">
        <f>VLOOKUP(B932,[1]Tabelle1!$A$1:$B$68,2,FALSE)</f>
        <v>Ammerland</v>
      </c>
      <c r="D932" s="28">
        <f>[2]B2_neuer_Gebietsstand!C667</f>
        <v>2008</v>
      </c>
      <c r="E932" s="30">
        <f>[2]B2_neuer_Gebietsstand!I667</f>
        <v>12.840702604482132</v>
      </c>
      <c r="F932" s="30">
        <f>[2]B2_neuer_Gebietsstand!J667</f>
        <v>5.0272562083585708</v>
      </c>
    </row>
    <row r="933" spans="2:6" s="28" customFormat="1" ht="8.25" customHeight="1" x14ac:dyDescent="0.15">
      <c r="B933" s="29">
        <f>[2]B2_neuer_Gebietsstand!A668</f>
        <v>452</v>
      </c>
      <c r="C933" s="19" t="str">
        <f>VLOOKUP(B933,[1]Tabelle1!$A$1:$B$68,2,FALSE)</f>
        <v>Aurich</v>
      </c>
      <c r="D933" s="28">
        <f>[2]B2_neuer_Gebietsstand!C668</f>
        <v>2008</v>
      </c>
      <c r="E933" s="30">
        <f>[2]B2_neuer_Gebietsstand!I668</f>
        <v>10.66974595842956</v>
      </c>
      <c r="F933" s="30">
        <f>[2]B2_neuer_Gebietsstand!J668</f>
        <v>6.1200923787528865</v>
      </c>
    </row>
    <row r="934" spans="2:6" s="28" customFormat="1" ht="8.25" customHeight="1" x14ac:dyDescent="0.15">
      <c r="B934" s="29">
        <f>[2]B2_neuer_Gebietsstand!A669</f>
        <v>453</v>
      </c>
      <c r="C934" s="19" t="str">
        <f>VLOOKUP(B934,[1]Tabelle1!$A$1:$B$68,2,FALSE)</f>
        <v>Cloppenburg</v>
      </c>
      <c r="D934" s="28">
        <f>[2]B2_neuer_Gebietsstand!C669</f>
        <v>2008</v>
      </c>
      <c r="E934" s="30">
        <f>[2]B2_neuer_Gebietsstand!I669</f>
        <v>23.509095095556066</v>
      </c>
      <c r="F934" s="30">
        <f>[2]B2_neuer_Gebietsstand!J669</f>
        <v>10.223347916186967</v>
      </c>
    </row>
    <row r="935" spans="2:6" s="28" customFormat="1" ht="8.25" customHeight="1" x14ac:dyDescent="0.15">
      <c r="B935" s="29">
        <f>[2]B2_neuer_Gebietsstand!A670</f>
        <v>454</v>
      </c>
      <c r="C935" s="19" t="str">
        <f>VLOOKUP(B935,[1]Tabelle1!$A$1:$B$68,2,FALSE)</f>
        <v>Emsland</v>
      </c>
      <c r="D935" s="28">
        <f>[2]B2_neuer_Gebietsstand!C670</f>
        <v>2008</v>
      </c>
      <c r="E935" s="30">
        <f>[2]B2_neuer_Gebietsstand!I670</f>
        <v>15.73396203002854</v>
      </c>
      <c r="F935" s="30">
        <f>[2]B2_neuer_Gebietsstand!J670</f>
        <v>6.7254001737188238</v>
      </c>
    </row>
    <row r="936" spans="2:6" s="28" customFormat="1" ht="8.25" customHeight="1" x14ac:dyDescent="0.15">
      <c r="B936" s="29">
        <f>[2]B2_neuer_Gebietsstand!A671</f>
        <v>455</v>
      </c>
      <c r="C936" s="19" t="str">
        <f>VLOOKUP(B936,[1]Tabelle1!$A$1:$B$68,2,FALSE)</f>
        <v>Friesland</v>
      </c>
      <c r="D936" s="28">
        <f>[2]B2_neuer_Gebietsstand!C671</f>
        <v>2008</v>
      </c>
      <c r="E936" s="30">
        <f>[2]B2_neuer_Gebietsstand!I671</f>
        <v>9.6642096642096629</v>
      </c>
      <c r="F936" s="30">
        <f>[2]B2_neuer_Gebietsstand!J671</f>
        <v>4.9959049959049953</v>
      </c>
    </row>
    <row r="937" spans="2:6" s="28" customFormat="1" ht="8.25" customHeight="1" x14ac:dyDescent="0.15">
      <c r="B937" s="29">
        <f>[2]B2_neuer_Gebietsstand!A672</f>
        <v>456</v>
      </c>
      <c r="C937" s="19" t="str">
        <f>VLOOKUP(B937,[1]Tabelle1!$A$1:$B$68,2,FALSE)</f>
        <v>Grafschaft Bentheim</v>
      </c>
      <c r="D937" s="28">
        <f>[2]B2_neuer_Gebietsstand!C672</f>
        <v>2008</v>
      </c>
      <c r="E937" s="30">
        <f>[2]B2_neuer_Gebietsstand!I672</f>
        <v>22.380952380952383</v>
      </c>
      <c r="F937" s="30">
        <f>[2]B2_neuer_Gebietsstand!J672</f>
        <v>13.165266106442578</v>
      </c>
    </row>
    <row r="938" spans="2:6" s="28" customFormat="1" ht="8.25" customHeight="1" x14ac:dyDescent="0.15">
      <c r="B938" s="29">
        <f>[2]B2_neuer_Gebietsstand!A673</f>
        <v>457</v>
      </c>
      <c r="C938" s="19" t="str">
        <f>VLOOKUP(B938,[1]Tabelle1!$A$1:$B$68,2,FALSE)</f>
        <v>Leer</v>
      </c>
      <c r="D938" s="28">
        <f>[2]B2_neuer_Gebietsstand!C673</f>
        <v>2008</v>
      </c>
      <c r="E938" s="30">
        <f>[2]B2_neuer_Gebietsstand!I673</f>
        <v>11.64679015478305</v>
      </c>
      <c r="F938" s="30">
        <f>[2]B2_neuer_Gebietsstand!J673</f>
        <v>5.9122050241055568</v>
      </c>
    </row>
    <row r="939" spans="2:6" s="28" customFormat="1" ht="8.25" customHeight="1" x14ac:dyDescent="0.15">
      <c r="B939" s="29">
        <f>[2]B2_neuer_Gebietsstand!A674</f>
        <v>458</v>
      </c>
      <c r="C939" s="19" t="str">
        <f>VLOOKUP(B939,[1]Tabelle1!$A$1:$B$68,2,FALSE)</f>
        <v>Oldenburg</v>
      </c>
      <c r="D939" s="28">
        <f>[2]B2_neuer_Gebietsstand!C674</f>
        <v>2008</v>
      </c>
      <c r="E939" s="30">
        <f>[2]B2_neuer_Gebietsstand!I674</f>
        <v>12.716763005780345</v>
      </c>
      <c r="F939" s="30">
        <f>[2]B2_neuer_Gebietsstand!J674</f>
        <v>3.8728323699421967</v>
      </c>
    </row>
    <row r="940" spans="2:6" s="28" customFormat="1" ht="8.25" customHeight="1" x14ac:dyDescent="0.15">
      <c r="B940" s="29">
        <f>[2]B2_neuer_Gebietsstand!A675</f>
        <v>459</v>
      </c>
      <c r="C940" s="19" t="str">
        <f>VLOOKUP(B940,[1]Tabelle1!$A$1:$B$68,2,FALSE)</f>
        <v>Osnabrück</v>
      </c>
      <c r="D940" s="28">
        <f>[2]B2_neuer_Gebietsstand!C675</f>
        <v>2008</v>
      </c>
      <c r="E940" s="30">
        <f>[2]B2_neuer_Gebietsstand!I675</f>
        <v>23.535745047372956</v>
      </c>
      <c r="F940" s="30">
        <f>[2]B2_neuer_Gebietsstand!J675</f>
        <v>10.777347114556417</v>
      </c>
    </row>
    <row r="941" spans="2:6" s="28" customFormat="1" ht="8.25" customHeight="1" x14ac:dyDescent="0.15">
      <c r="B941" s="29">
        <f>[2]B2_neuer_Gebietsstand!A676</f>
        <v>460</v>
      </c>
      <c r="C941" s="19" t="str">
        <f>VLOOKUP(B941,[1]Tabelle1!$A$1:$B$68,2,FALSE)</f>
        <v>Vechta</v>
      </c>
      <c r="D941" s="28">
        <f>[2]B2_neuer_Gebietsstand!C676</f>
        <v>2008</v>
      </c>
      <c r="E941" s="30">
        <f>[2]B2_neuer_Gebietsstand!I676</f>
        <v>27.33644859813084</v>
      </c>
      <c r="F941" s="30">
        <f>[2]B2_neuer_Gebietsstand!J676</f>
        <v>14.906542056074768</v>
      </c>
    </row>
    <row r="942" spans="2:6" s="28" customFormat="1" ht="8.25" customHeight="1" x14ac:dyDescent="0.15">
      <c r="B942" s="29">
        <f>[2]B2_neuer_Gebietsstand!A677</f>
        <v>461</v>
      </c>
      <c r="C942" s="19" t="str">
        <f>VLOOKUP(B942,[1]Tabelle1!$A$1:$B$68,2,FALSE)</f>
        <v>Wesermarsch</v>
      </c>
      <c r="D942" s="28">
        <f>[2]B2_neuer_Gebietsstand!C677</f>
        <v>2008</v>
      </c>
      <c r="E942" s="30">
        <f>[2]B2_neuer_Gebietsstand!I677</f>
        <v>15.967810249894113</v>
      </c>
      <c r="F942" s="30">
        <f>[2]B2_neuer_Gebietsstand!J677</f>
        <v>9.0639559508682765</v>
      </c>
    </row>
    <row r="943" spans="2:6" s="28" customFormat="1" ht="8.25" customHeight="1" x14ac:dyDescent="0.15">
      <c r="B943" s="29">
        <f>[2]B2_neuer_Gebietsstand!A678</f>
        <v>462</v>
      </c>
      <c r="C943" s="19" t="str">
        <f>VLOOKUP(B943,[1]Tabelle1!$A$1:$B$68,2,FALSE)</f>
        <v>Wittmund</v>
      </c>
      <c r="D943" s="28">
        <f>[2]B2_neuer_Gebietsstand!C678</f>
        <v>2008</v>
      </c>
      <c r="E943" s="30">
        <f>[2]B2_neuer_Gebietsstand!I678</f>
        <v>8.8607594936708853</v>
      </c>
      <c r="F943" s="30">
        <f>[2]B2_neuer_Gebietsstand!J678</f>
        <v>3.6485480268056589</v>
      </c>
    </row>
    <row r="944" spans="2:6" s="31" customFormat="1" ht="16.5" customHeight="1" x14ac:dyDescent="0.25">
      <c r="B944" s="32">
        <f>[2]B2_neuer_Gebietsstand!A679</f>
        <v>4</v>
      </c>
      <c r="C944" s="24" t="str">
        <f>VLOOKUP(B944,[1]Tabelle1!$A$1:$B$68,2,FALSE)</f>
        <v>Statistische Region Weser-Ems</v>
      </c>
      <c r="D944" s="31">
        <f>[2]B2_neuer_Gebietsstand!C679</f>
        <v>2008</v>
      </c>
      <c r="E944" s="33">
        <f>[2]B2_neuer_Gebietsstand!I679</f>
        <v>20.154952785347614</v>
      </c>
      <c r="F944" s="33">
        <f>[2]B2_neuer_Gebietsstand!J679</f>
        <v>10.346029532923506</v>
      </c>
    </row>
    <row r="945" spans="2:6" s="31" customFormat="1" ht="16.5" customHeight="1" x14ac:dyDescent="0.25">
      <c r="B945" s="32">
        <f>[2]B2_neuer_Gebietsstand!A680</f>
        <v>0</v>
      </c>
      <c r="C945" s="24" t="str">
        <f>VLOOKUP(B945,[1]Tabelle1!$A$1:$B$68,2,FALSE)</f>
        <v>Niedersachsen</v>
      </c>
      <c r="D945" s="31">
        <f>[2]B2_neuer_Gebietsstand!C680</f>
        <v>2008</v>
      </c>
      <c r="E945" s="33">
        <f>[2]B2_neuer_Gebietsstand!I680</f>
        <v>20.580560020638604</v>
      </c>
      <c r="F945" s="33">
        <f>[2]B2_neuer_Gebietsstand!J680</f>
        <v>11.009902561965431</v>
      </c>
    </row>
    <row r="946" spans="2:6" x14ac:dyDescent="0.25">
      <c r="B946" s="34"/>
      <c r="E946" s="35"/>
      <c r="F946" s="35"/>
    </row>
    <row r="947" spans="2:6" ht="8.25" customHeight="1" x14ac:dyDescent="0.25">
      <c r="B947" s="34"/>
      <c r="C947" s="28" t="s">
        <v>10</v>
      </c>
      <c r="E947" s="35"/>
      <c r="F947" s="35"/>
    </row>
    <row r="948" spans="2:6" ht="8.25" customHeight="1" x14ac:dyDescent="0.25">
      <c r="B948" s="34"/>
      <c r="C948" s="28"/>
      <c r="E948" s="35"/>
      <c r="F948" s="35"/>
    </row>
    <row r="949" spans="2:6" ht="8.25" customHeight="1" x14ac:dyDescent="0.25">
      <c r="B949" s="34"/>
      <c r="C949" s="28" t="s">
        <v>11</v>
      </c>
      <c r="E949" s="35"/>
      <c r="F949" s="35"/>
    </row>
    <row r="950" spans="2:6" ht="8.25" customHeight="1" x14ac:dyDescent="0.25">
      <c r="B950" s="34"/>
      <c r="C950" s="28" t="s">
        <v>12</v>
      </c>
      <c r="E950" s="35"/>
      <c r="F950" s="35"/>
    </row>
    <row r="951" spans="2:6" ht="8.25" customHeight="1" x14ac:dyDescent="0.25">
      <c r="B951" s="34"/>
      <c r="C951" s="28" t="s">
        <v>13</v>
      </c>
      <c r="E951" s="35"/>
      <c r="F951" s="35"/>
    </row>
    <row r="952" spans="2:6" ht="8.25" customHeight="1" x14ac:dyDescent="0.25">
      <c r="B952" s="34"/>
      <c r="C952" s="36" t="s">
        <v>14</v>
      </c>
      <c r="E952" s="35"/>
      <c r="F952" s="35"/>
    </row>
    <row r="953" spans="2:6" x14ac:dyDescent="0.25">
      <c r="B953" s="34"/>
      <c r="E953" s="35"/>
      <c r="F953" s="35"/>
    </row>
    <row r="954" spans="2:6" x14ac:dyDescent="0.25">
      <c r="B954" s="34"/>
      <c r="E954" s="35"/>
      <c r="F954" s="35"/>
    </row>
    <row r="955" spans="2:6" x14ac:dyDescent="0.25">
      <c r="B955" s="34"/>
      <c r="E955" s="35"/>
      <c r="F955" s="35"/>
    </row>
    <row r="956" spans="2:6" x14ac:dyDescent="0.25">
      <c r="B956" s="34"/>
      <c r="E956" s="35"/>
      <c r="F956" s="35"/>
    </row>
    <row r="957" spans="2:6" x14ac:dyDescent="0.25">
      <c r="B957" s="34"/>
      <c r="E957" s="35"/>
      <c r="F957" s="35"/>
    </row>
    <row r="958" spans="2:6" x14ac:dyDescent="0.25">
      <c r="B958" s="34"/>
      <c r="E958" s="35"/>
      <c r="F958" s="35"/>
    </row>
    <row r="959" spans="2:6" x14ac:dyDescent="0.25">
      <c r="B959" s="34"/>
      <c r="E959" s="35"/>
      <c r="F959" s="35"/>
    </row>
    <row r="960" spans="2:6" x14ac:dyDescent="0.25">
      <c r="B960" s="34"/>
      <c r="E960" s="35"/>
      <c r="F960" s="35"/>
    </row>
    <row r="961" spans="2:6" x14ac:dyDescent="0.25">
      <c r="B961" s="34"/>
      <c r="E961" s="35"/>
      <c r="F961" s="35"/>
    </row>
    <row r="962" spans="2:6" x14ac:dyDescent="0.25">
      <c r="B962" s="34"/>
      <c r="E962" s="35"/>
      <c r="F962" s="35"/>
    </row>
    <row r="963" spans="2:6" x14ac:dyDescent="0.25">
      <c r="B963" s="34"/>
      <c r="E963" s="35"/>
      <c r="F963" s="35"/>
    </row>
    <row r="964" spans="2:6" x14ac:dyDescent="0.25">
      <c r="B964" s="34"/>
      <c r="E964" s="35"/>
      <c r="F964" s="35"/>
    </row>
    <row r="965" spans="2:6" x14ac:dyDescent="0.25">
      <c r="B965" s="34"/>
      <c r="E965" s="35"/>
      <c r="F965" s="35"/>
    </row>
    <row r="966" spans="2:6" x14ac:dyDescent="0.25">
      <c r="B966" s="34"/>
      <c r="E966" s="35"/>
      <c r="F966" s="35"/>
    </row>
    <row r="967" spans="2:6" x14ac:dyDescent="0.25">
      <c r="B967" s="34"/>
      <c r="E967" s="35"/>
      <c r="F967" s="35"/>
    </row>
    <row r="968" spans="2:6" x14ac:dyDescent="0.25">
      <c r="B968" s="34"/>
      <c r="E968" s="35"/>
      <c r="F968" s="35"/>
    </row>
    <row r="969" spans="2:6" x14ac:dyDescent="0.25">
      <c r="B969" s="34"/>
      <c r="E969" s="35"/>
      <c r="F969" s="35"/>
    </row>
    <row r="970" spans="2:6" x14ac:dyDescent="0.25">
      <c r="B970" s="34"/>
      <c r="E970" s="35"/>
      <c r="F970" s="35"/>
    </row>
    <row r="971" spans="2:6" x14ac:dyDescent="0.25">
      <c r="B971" s="34"/>
      <c r="E971" s="35"/>
      <c r="F971" s="35"/>
    </row>
    <row r="972" spans="2:6" x14ac:dyDescent="0.25">
      <c r="B972" s="34"/>
      <c r="E972" s="35"/>
      <c r="F972" s="35"/>
    </row>
    <row r="973" spans="2:6" x14ac:dyDescent="0.25">
      <c r="B973" s="34"/>
      <c r="E973" s="35"/>
      <c r="F973" s="35"/>
    </row>
    <row r="974" spans="2:6" x14ac:dyDescent="0.25">
      <c r="B974" s="34"/>
      <c r="E974" s="35"/>
      <c r="F974" s="35"/>
    </row>
    <row r="975" spans="2:6" x14ac:dyDescent="0.25">
      <c r="B975" s="34"/>
      <c r="E975" s="35"/>
      <c r="F975" s="35"/>
    </row>
    <row r="976" spans="2:6" x14ac:dyDescent="0.25">
      <c r="B976" s="34"/>
      <c r="E976" s="35"/>
      <c r="F976" s="35"/>
    </row>
    <row r="977" spans="2:6" x14ac:dyDescent="0.25">
      <c r="B977" s="34"/>
      <c r="E977" s="35"/>
      <c r="F977" s="35"/>
    </row>
    <row r="978" spans="2:6" x14ac:dyDescent="0.25">
      <c r="B978" s="34"/>
      <c r="E978" s="35"/>
      <c r="F978" s="35"/>
    </row>
    <row r="979" spans="2:6" x14ac:dyDescent="0.25">
      <c r="B979" s="34"/>
      <c r="E979" s="35"/>
      <c r="F979" s="35"/>
    </row>
    <row r="980" spans="2:6" x14ac:dyDescent="0.25">
      <c r="B980" s="34"/>
      <c r="E980" s="35"/>
      <c r="F980" s="35"/>
    </row>
    <row r="981" spans="2:6" x14ac:dyDescent="0.25">
      <c r="B981" s="34"/>
      <c r="E981" s="35"/>
      <c r="F981" s="35"/>
    </row>
    <row r="982" spans="2:6" x14ac:dyDescent="0.25">
      <c r="B982" s="34"/>
      <c r="E982" s="35"/>
      <c r="F982" s="35"/>
    </row>
    <row r="983" spans="2:6" x14ac:dyDescent="0.25">
      <c r="B983" s="34"/>
      <c r="E983" s="35"/>
      <c r="F983" s="35"/>
    </row>
    <row r="984" spans="2:6" x14ac:dyDescent="0.25">
      <c r="B984" s="34"/>
      <c r="E984" s="35"/>
      <c r="F984" s="35"/>
    </row>
    <row r="985" spans="2:6" x14ac:dyDescent="0.25">
      <c r="B985" s="34"/>
      <c r="E985" s="35"/>
      <c r="F985" s="35"/>
    </row>
    <row r="986" spans="2:6" x14ac:dyDescent="0.25">
      <c r="B986" s="34"/>
      <c r="E986" s="35"/>
      <c r="F986" s="35"/>
    </row>
    <row r="987" spans="2:6" x14ac:dyDescent="0.25">
      <c r="B987" s="34"/>
      <c r="E987" s="35"/>
      <c r="F987" s="35"/>
    </row>
    <row r="988" spans="2:6" x14ac:dyDescent="0.25">
      <c r="B988" s="34"/>
      <c r="E988" s="35"/>
      <c r="F988" s="35"/>
    </row>
    <row r="989" spans="2:6" x14ac:dyDescent="0.25">
      <c r="B989" s="34"/>
      <c r="E989" s="35"/>
      <c r="F989" s="35"/>
    </row>
    <row r="990" spans="2:6" x14ac:dyDescent="0.25">
      <c r="B990" s="34"/>
      <c r="E990" s="35"/>
      <c r="F990" s="35"/>
    </row>
    <row r="991" spans="2:6" x14ac:dyDescent="0.25">
      <c r="B991" s="34"/>
      <c r="E991" s="35"/>
      <c r="F991" s="35"/>
    </row>
    <row r="992" spans="2:6" x14ac:dyDescent="0.25">
      <c r="B992" s="34"/>
      <c r="E992" s="35"/>
      <c r="F992" s="35"/>
    </row>
    <row r="993" spans="2:6" x14ac:dyDescent="0.25">
      <c r="B993" s="34"/>
      <c r="E993" s="35"/>
      <c r="F993" s="35"/>
    </row>
    <row r="994" spans="2:6" x14ac:dyDescent="0.25">
      <c r="B994" s="34"/>
      <c r="E994" s="35"/>
      <c r="F994" s="35"/>
    </row>
    <row r="995" spans="2:6" x14ac:dyDescent="0.25">
      <c r="B995" s="34"/>
      <c r="E995" s="35"/>
      <c r="F995" s="35"/>
    </row>
    <row r="996" spans="2:6" x14ac:dyDescent="0.25">
      <c r="B996" s="34"/>
      <c r="E996" s="35"/>
      <c r="F996" s="35"/>
    </row>
    <row r="997" spans="2:6" x14ac:dyDescent="0.25">
      <c r="B997" s="34"/>
      <c r="E997" s="35"/>
      <c r="F997" s="35"/>
    </row>
    <row r="998" spans="2:6" x14ac:dyDescent="0.25">
      <c r="B998" s="34"/>
      <c r="E998" s="35"/>
      <c r="F998" s="35"/>
    </row>
    <row r="999" spans="2:6" x14ac:dyDescent="0.25">
      <c r="B999" s="34"/>
      <c r="E999" s="35"/>
      <c r="F999" s="35"/>
    </row>
    <row r="1000" spans="2:6" x14ac:dyDescent="0.25">
      <c r="B1000" s="34"/>
      <c r="E1000" s="35"/>
      <c r="F1000" s="35"/>
    </row>
    <row r="1001" spans="2:6" x14ac:dyDescent="0.25">
      <c r="B1001" s="34"/>
      <c r="E1001" s="35"/>
      <c r="F1001" s="35"/>
    </row>
    <row r="1002" spans="2:6" x14ac:dyDescent="0.25">
      <c r="B1002" s="34"/>
      <c r="E1002" s="35"/>
      <c r="F1002" s="35"/>
    </row>
    <row r="1003" spans="2:6" x14ac:dyDescent="0.25">
      <c r="B1003" s="34"/>
      <c r="E1003" s="35"/>
      <c r="F1003" s="35"/>
    </row>
    <row r="1004" spans="2:6" x14ac:dyDescent="0.25">
      <c r="B1004" s="34"/>
      <c r="E1004" s="35"/>
      <c r="F1004" s="35"/>
    </row>
    <row r="1005" spans="2:6" x14ac:dyDescent="0.25">
      <c r="B1005" s="34"/>
      <c r="E1005" s="35"/>
      <c r="F1005" s="35"/>
    </row>
    <row r="1006" spans="2:6" x14ac:dyDescent="0.25">
      <c r="B1006" s="34"/>
      <c r="E1006" s="35"/>
      <c r="F1006" s="35"/>
    </row>
    <row r="1007" spans="2:6" x14ac:dyDescent="0.25">
      <c r="B1007" s="34"/>
      <c r="E1007" s="35"/>
      <c r="F1007" s="35"/>
    </row>
    <row r="1008" spans="2:6" x14ac:dyDescent="0.25">
      <c r="B1008" s="34"/>
      <c r="E1008" s="35"/>
      <c r="F1008" s="35"/>
    </row>
    <row r="1009" spans="2:6" x14ac:dyDescent="0.25">
      <c r="B1009" s="34"/>
      <c r="E1009" s="35"/>
      <c r="F1009" s="35"/>
    </row>
    <row r="1010" spans="2:6" x14ac:dyDescent="0.25">
      <c r="B1010" s="34"/>
      <c r="E1010" s="35"/>
      <c r="F1010" s="35"/>
    </row>
    <row r="1011" spans="2:6" x14ac:dyDescent="0.25">
      <c r="B1011" s="34"/>
      <c r="E1011" s="35"/>
      <c r="F1011" s="35"/>
    </row>
    <row r="1012" spans="2:6" x14ac:dyDescent="0.25">
      <c r="B1012" s="34"/>
      <c r="E1012" s="35"/>
      <c r="F1012" s="35"/>
    </row>
    <row r="1013" spans="2:6" x14ac:dyDescent="0.25">
      <c r="B1013" s="34"/>
      <c r="E1013" s="35"/>
      <c r="F1013" s="35"/>
    </row>
    <row r="1014" spans="2:6" x14ac:dyDescent="0.25">
      <c r="B1014" s="34"/>
      <c r="E1014" s="35"/>
      <c r="F1014" s="35"/>
    </row>
    <row r="1015" spans="2:6" x14ac:dyDescent="0.25">
      <c r="B1015" s="34"/>
      <c r="E1015" s="35"/>
      <c r="F1015" s="35"/>
    </row>
    <row r="1016" spans="2:6" x14ac:dyDescent="0.25">
      <c r="B1016" s="34"/>
      <c r="E1016" s="35"/>
      <c r="F1016" s="35"/>
    </row>
    <row r="1017" spans="2:6" x14ac:dyDescent="0.25">
      <c r="B1017" s="34"/>
      <c r="E1017" s="35"/>
      <c r="F1017" s="35"/>
    </row>
    <row r="1018" spans="2:6" x14ac:dyDescent="0.25">
      <c r="B1018" s="34"/>
      <c r="E1018" s="35"/>
      <c r="F1018" s="35"/>
    </row>
    <row r="1019" spans="2:6" x14ac:dyDescent="0.25">
      <c r="B1019" s="34"/>
      <c r="E1019" s="35"/>
      <c r="F1019" s="35"/>
    </row>
    <row r="1020" spans="2:6" x14ac:dyDescent="0.25">
      <c r="B1020" s="34"/>
      <c r="E1020" s="35"/>
      <c r="F1020" s="35"/>
    </row>
    <row r="1021" spans="2:6" x14ac:dyDescent="0.25">
      <c r="B1021" s="34"/>
      <c r="E1021" s="35"/>
      <c r="F1021" s="35"/>
    </row>
    <row r="1022" spans="2:6" x14ac:dyDescent="0.25">
      <c r="B1022" s="34"/>
      <c r="E1022" s="35"/>
      <c r="F1022" s="35"/>
    </row>
    <row r="1023" spans="2:6" x14ac:dyDescent="0.25">
      <c r="B1023" s="34"/>
      <c r="E1023" s="35"/>
      <c r="F1023" s="35"/>
    </row>
    <row r="1024" spans="2:6" x14ac:dyDescent="0.25">
      <c r="B1024" s="34"/>
      <c r="E1024" s="35"/>
      <c r="F1024" s="35"/>
    </row>
    <row r="1025" spans="2:6" x14ac:dyDescent="0.25">
      <c r="B1025" s="34"/>
      <c r="E1025" s="35"/>
      <c r="F1025" s="35"/>
    </row>
    <row r="1026" spans="2:6" x14ac:dyDescent="0.25">
      <c r="B1026" s="34"/>
      <c r="E1026" s="35"/>
      <c r="F1026" s="35"/>
    </row>
    <row r="1027" spans="2:6" x14ac:dyDescent="0.25">
      <c r="B1027" s="34"/>
      <c r="E1027" s="35"/>
      <c r="F1027" s="35"/>
    </row>
    <row r="1028" spans="2:6" x14ac:dyDescent="0.25">
      <c r="B1028" s="34"/>
      <c r="E1028" s="35"/>
      <c r="F1028" s="35"/>
    </row>
    <row r="1029" spans="2:6" x14ac:dyDescent="0.25">
      <c r="B1029" s="34"/>
      <c r="E1029" s="35"/>
      <c r="F1029" s="35"/>
    </row>
    <row r="1030" spans="2:6" x14ac:dyDescent="0.25">
      <c r="B1030" s="34"/>
      <c r="E1030" s="35"/>
      <c r="F1030" s="35"/>
    </row>
    <row r="1031" spans="2:6" x14ac:dyDescent="0.25">
      <c r="B1031" s="34"/>
      <c r="E1031" s="35"/>
      <c r="F1031" s="35"/>
    </row>
    <row r="1032" spans="2:6" x14ac:dyDescent="0.25">
      <c r="B1032" s="34"/>
      <c r="E1032" s="35"/>
      <c r="F1032" s="35"/>
    </row>
    <row r="1033" spans="2:6" x14ac:dyDescent="0.25">
      <c r="B1033" s="34"/>
      <c r="E1033" s="35"/>
      <c r="F1033" s="35"/>
    </row>
    <row r="1034" spans="2:6" x14ac:dyDescent="0.25">
      <c r="B1034" s="34"/>
      <c r="E1034" s="35"/>
      <c r="F1034" s="35"/>
    </row>
    <row r="1035" spans="2:6" x14ac:dyDescent="0.25">
      <c r="B1035" s="34"/>
      <c r="E1035" s="35"/>
      <c r="F1035" s="35"/>
    </row>
    <row r="1036" spans="2:6" x14ac:dyDescent="0.25">
      <c r="B1036" s="34"/>
      <c r="E1036" s="35"/>
      <c r="F1036" s="35"/>
    </row>
    <row r="1037" spans="2:6" x14ac:dyDescent="0.25">
      <c r="B1037" s="34"/>
      <c r="E1037" s="35"/>
      <c r="F1037" s="35"/>
    </row>
    <row r="1038" spans="2:6" x14ac:dyDescent="0.25">
      <c r="B1038" s="34"/>
      <c r="E1038" s="35"/>
      <c r="F1038" s="35"/>
    </row>
    <row r="1039" spans="2:6" x14ac:dyDescent="0.25">
      <c r="B1039" s="34"/>
      <c r="E1039" s="35"/>
      <c r="F1039" s="35"/>
    </row>
    <row r="1040" spans="2:6" x14ac:dyDescent="0.25">
      <c r="B1040" s="34"/>
      <c r="E1040" s="35"/>
      <c r="F1040" s="35"/>
    </row>
    <row r="1041" spans="2:6" x14ac:dyDescent="0.25">
      <c r="B1041" s="34"/>
      <c r="E1041" s="35"/>
      <c r="F1041" s="35"/>
    </row>
    <row r="1042" spans="2:6" x14ac:dyDescent="0.25">
      <c r="B1042" s="34"/>
      <c r="E1042" s="35"/>
      <c r="F1042" s="35"/>
    </row>
    <row r="1043" spans="2:6" x14ac:dyDescent="0.25">
      <c r="B1043" s="34"/>
      <c r="E1043" s="35"/>
      <c r="F1043" s="35"/>
    </row>
    <row r="1044" spans="2:6" x14ac:dyDescent="0.25">
      <c r="B1044" s="34"/>
      <c r="E1044" s="35"/>
      <c r="F1044" s="35"/>
    </row>
    <row r="1045" spans="2:6" x14ac:dyDescent="0.25">
      <c r="B1045" s="34"/>
      <c r="E1045" s="35"/>
      <c r="F1045" s="35"/>
    </row>
    <row r="1046" spans="2:6" x14ac:dyDescent="0.25">
      <c r="B1046" s="34"/>
      <c r="E1046" s="35"/>
      <c r="F1046" s="35"/>
    </row>
    <row r="1047" spans="2:6" x14ac:dyDescent="0.25">
      <c r="B1047" s="34"/>
      <c r="E1047" s="35"/>
      <c r="F1047" s="35"/>
    </row>
    <row r="1048" spans="2:6" x14ac:dyDescent="0.25">
      <c r="B1048" s="34"/>
      <c r="E1048" s="35"/>
      <c r="F1048" s="35"/>
    </row>
    <row r="1049" spans="2:6" x14ac:dyDescent="0.25">
      <c r="B1049" s="34"/>
      <c r="E1049" s="35"/>
      <c r="F1049" s="35"/>
    </row>
    <row r="1050" spans="2:6" x14ac:dyDescent="0.25">
      <c r="B1050" s="34"/>
      <c r="E1050" s="35"/>
      <c r="F1050" s="35"/>
    </row>
    <row r="1051" spans="2:6" x14ac:dyDescent="0.25">
      <c r="B1051" s="34"/>
      <c r="E1051" s="35"/>
      <c r="F1051" s="35"/>
    </row>
    <row r="1052" spans="2:6" x14ac:dyDescent="0.25">
      <c r="B1052" s="34"/>
      <c r="E1052" s="35"/>
      <c r="F1052" s="35"/>
    </row>
    <row r="1053" spans="2:6" x14ac:dyDescent="0.25">
      <c r="B1053" s="34"/>
      <c r="E1053" s="35"/>
      <c r="F1053" s="35"/>
    </row>
    <row r="1054" spans="2:6" x14ac:dyDescent="0.25">
      <c r="B1054" s="34"/>
      <c r="E1054" s="35"/>
      <c r="F1054" s="35"/>
    </row>
    <row r="1055" spans="2:6" x14ac:dyDescent="0.25">
      <c r="B1055" s="34"/>
      <c r="E1055" s="35"/>
      <c r="F1055" s="35"/>
    </row>
    <row r="1056" spans="2:6" x14ac:dyDescent="0.25">
      <c r="B1056" s="34"/>
      <c r="E1056" s="35"/>
      <c r="F1056" s="35"/>
    </row>
    <row r="1057" spans="2:6" x14ac:dyDescent="0.25">
      <c r="B1057" s="34"/>
      <c r="E1057" s="35"/>
      <c r="F1057" s="35"/>
    </row>
    <row r="1058" spans="2:6" x14ac:dyDescent="0.25">
      <c r="B1058" s="34"/>
      <c r="E1058" s="35"/>
      <c r="F1058" s="35"/>
    </row>
    <row r="1059" spans="2:6" x14ac:dyDescent="0.25">
      <c r="B1059" s="34"/>
      <c r="E1059" s="35"/>
      <c r="F1059" s="35"/>
    </row>
    <row r="1060" spans="2:6" x14ac:dyDescent="0.25">
      <c r="B1060" s="34"/>
      <c r="E1060" s="35"/>
      <c r="F1060" s="35"/>
    </row>
    <row r="1061" spans="2:6" x14ac:dyDescent="0.25">
      <c r="B1061" s="34"/>
      <c r="E1061" s="35"/>
      <c r="F1061" s="35"/>
    </row>
    <row r="1062" spans="2:6" x14ac:dyDescent="0.25">
      <c r="B1062" s="34"/>
      <c r="E1062" s="35"/>
      <c r="F1062" s="35"/>
    </row>
    <row r="1063" spans="2:6" x14ac:dyDescent="0.25">
      <c r="B1063" s="34"/>
      <c r="E1063" s="35"/>
      <c r="F1063" s="35"/>
    </row>
    <row r="1064" spans="2:6" x14ac:dyDescent="0.25">
      <c r="B1064" s="34"/>
      <c r="E1064" s="35"/>
      <c r="F1064" s="35"/>
    </row>
    <row r="1065" spans="2:6" x14ac:dyDescent="0.25">
      <c r="B1065" s="34"/>
      <c r="E1065" s="35"/>
      <c r="F1065" s="35"/>
    </row>
    <row r="1066" spans="2:6" x14ac:dyDescent="0.25">
      <c r="B1066" s="34"/>
      <c r="E1066" s="35"/>
      <c r="F1066" s="35"/>
    </row>
    <row r="1067" spans="2:6" x14ac:dyDescent="0.25">
      <c r="B1067" s="34"/>
      <c r="E1067" s="35"/>
      <c r="F1067" s="35"/>
    </row>
    <row r="1068" spans="2:6" x14ac:dyDescent="0.25">
      <c r="B1068" s="34"/>
      <c r="E1068" s="35"/>
      <c r="F1068" s="35"/>
    </row>
    <row r="1069" spans="2:6" x14ac:dyDescent="0.25">
      <c r="B1069" s="34"/>
      <c r="E1069" s="35"/>
      <c r="F1069" s="35"/>
    </row>
    <row r="1070" spans="2:6" x14ac:dyDescent="0.25">
      <c r="B1070" s="34"/>
      <c r="E1070" s="35"/>
      <c r="F1070" s="35"/>
    </row>
    <row r="1071" spans="2:6" x14ac:dyDescent="0.25">
      <c r="B1071" s="34"/>
      <c r="E1071" s="35"/>
      <c r="F1071" s="35"/>
    </row>
    <row r="1072" spans="2:6" x14ac:dyDescent="0.25">
      <c r="B1072" s="34"/>
      <c r="E1072" s="35"/>
      <c r="F1072" s="35"/>
    </row>
    <row r="1073" spans="2:6" x14ac:dyDescent="0.25">
      <c r="B1073" s="34"/>
      <c r="E1073" s="35"/>
      <c r="F1073" s="35"/>
    </row>
    <row r="1074" spans="2:6" x14ac:dyDescent="0.25">
      <c r="B1074" s="34"/>
      <c r="E1074" s="35"/>
      <c r="F1074" s="35"/>
    </row>
    <row r="1075" spans="2:6" x14ac:dyDescent="0.25">
      <c r="B1075" s="34"/>
      <c r="E1075" s="35"/>
      <c r="F1075" s="35"/>
    </row>
    <row r="1076" spans="2:6" x14ac:dyDescent="0.25">
      <c r="B1076" s="34"/>
      <c r="E1076" s="35"/>
      <c r="F1076" s="35"/>
    </row>
    <row r="1077" spans="2:6" x14ac:dyDescent="0.25">
      <c r="B1077" s="34"/>
      <c r="E1077" s="35"/>
      <c r="F1077" s="35"/>
    </row>
    <row r="1078" spans="2:6" x14ac:dyDescent="0.25">
      <c r="B1078" s="34"/>
      <c r="E1078" s="35"/>
      <c r="F1078" s="35"/>
    </row>
    <row r="1079" spans="2:6" x14ac:dyDescent="0.25">
      <c r="B1079" s="34"/>
      <c r="E1079" s="35"/>
      <c r="F1079" s="35"/>
    </row>
    <row r="1080" spans="2:6" x14ac:dyDescent="0.25">
      <c r="B1080" s="34"/>
      <c r="E1080" s="35"/>
      <c r="F1080" s="35"/>
    </row>
    <row r="1081" spans="2:6" x14ac:dyDescent="0.25">
      <c r="B1081" s="34"/>
      <c r="E1081" s="35"/>
      <c r="F1081" s="35"/>
    </row>
    <row r="1082" spans="2:6" x14ac:dyDescent="0.25">
      <c r="B1082" s="34"/>
      <c r="E1082" s="35"/>
      <c r="F1082" s="35"/>
    </row>
    <row r="1083" spans="2:6" x14ac:dyDescent="0.25">
      <c r="B1083" s="34"/>
      <c r="E1083" s="35"/>
      <c r="F1083" s="35"/>
    </row>
    <row r="1084" spans="2:6" x14ac:dyDescent="0.25">
      <c r="B1084" s="34"/>
      <c r="E1084" s="35"/>
      <c r="F1084" s="35"/>
    </row>
    <row r="1085" spans="2:6" x14ac:dyDescent="0.25">
      <c r="B1085" s="34"/>
      <c r="E1085" s="35"/>
      <c r="F1085" s="35"/>
    </row>
    <row r="1086" spans="2:6" x14ac:dyDescent="0.25">
      <c r="B1086" s="34"/>
      <c r="E1086" s="35"/>
      <c r="F1086" s="35"/>
    </row>
    <row r="1087" spans="2:6" x14ac:dyDescent="0.25">
      <c r="B1087" s="34"/>
      <c r="E1087" s="35"/>
      <c r="F1087" s="35"/>
    </row>
    <row r="1088" spans="2:6" x14ac:dyDescent="0.25">
      <c r="B1088" s="34"/>
      <c r="E1088" s="35"/>
      <c r="F1088" s="35"/>
    </row>
    <row r="1089" spans="2:6" x14ac:dyDescent="0.25">
      <c r="B1089" s="34"/>
      <c r="E1089" s="35"/>
      <c r="F1089" s="35"/>
    </row>
    <row r="1090" spans="2:6" x14ac:dyDescent="0.25">
      <c r="B1090" s="34"/>
      <c r="E1090" s="35"/>
      <c r="F1090" s="35"/>
    </row>
    <row r="1091" spans="2:6" x14ac:dyDescent="0.25">
      <c r="B1091" s="34"/>
      <c r="E1091" s="35"/>
      <c r="F1091" s="35"/>
    </row>
    <row r="1092" spans="2:6" x14ac:dyDescent="0.25">
      <c r="B1092" s="34"/>
      <c r="E1092" s="35"/>
      <c r="F1092" s="35"/>
    </row>
    <row r="1093" spans="2:6" x14ac:dyDescent="0.25">
      <c r="B1093" s="34"/>
      <c r="E1093" s="35"/>
      <c r="F1093" s="35"/>
    </row>
    <row r="1094" spans="2:6" x14ac:dyDescent="0.25">
      <c r="B1094" s="34"/>
      <c r="E1094" s="35"/>
      <c r="F1094" s="35"/>
    </row>
    <row r="1095" spans="2:6" x14ac:dyDescent="0.25">
      <c r="B1095" s="34"/>
      <c r="E1095" s="35"/>
      <c r="F1095" s="35"/>
    </row>
    <row r="1096" spans="2:6" x14ac:dyDescent="0.25">
      <c r="B1096" s="34"/>
      <c r="E1096" s="35"/>
      <c r="F1096" s="35"/>
    </row>
    <row r="1097" spans="2:6" x14ac:dyDescent="0.25">
      <c r="B1097" s="34"/>
      <c r="E1097" s="35"/>
      <c r="F1097" s="35"/>
    </row>
    <row r="1098" spans="2:6" x14ac:dyDescent="0.25">
      <c r="B1098" s="34"/>
      <c r="E1098" s="35"/>
      <c r="F1098" s="35"/>
    </row>
    <row r="1099" spans="2:6" x14ac:dyDescent="0.25">
      <c r="B1099" s="34"/>
      <c r="E1099" s="35"/>
      <c r="F1099" s="35"/>
    </row>
    <row r="1100" spans="2:6" x14ac:dyDescent="0.25">
      <c r="B1100" s="34"/>
      <c r="E1100" s="35"/>
      <c r="F1100" s="35"/>
    </row>
    <row r="1101" spans="2:6" x14ac:dyDescent="0.25">
      <c r="B1101" s="34"/>
      <c r="E1101" s="35"/>
      <c r="F1101" s="35"/>
    </row>
    <row r="1102" spans="2:6" x14ac:dyDescent="0.25">
      <c r="B1102" s="34"/>
      <c r="E1102" s="35"/>
      <c r="F1102" s="35"/>
    </row>
    <row r="1103" spans="2:6" x14ac:dyDescent="0.25">
      <c r="B1103" s="34"/>
      <c r="E1103" s="35"/>
      <c r="F1103" s="35"/>
    </row>
    <row r="1104" spans="2:6" x14ac:dyDescent="0.25">
      <c r="B1104" s="34"/>
      <c r="E1104" s="35"/>
      <c r="F1104" s="35"/>
    </row>
    <row r="1105" spans="2:6" x14ac:dyDescent="0.25">
      <c r="B1105" s="34"/>
      <c r="E1105" s="35"/>
      <c r="F1105" s="35"/>
    </row>
    <row r="1106" spans="2:6" x14ac:dyDescent="0.25">
      <c r="B1106" s="34"/>
      <c r="E1106" s="35"/>
      <c r="F1106" s="35"/>
    </row>
    <row r="1107" spans="2:6" x14ac:dyDescent="0.25">
      <c r="B1107" s="34"/>
      <c r="E1107" s="35"/>
      <c r="F1107" s="35"/>
    </row>
    <row r="1108" spans="2:6" x14ac:dyDescent="0.25">
      <c r="B1108" s="34"/>
      <c r="E1108" s="35"/>
      <c r="F1108" s="35"/>
    </row>
    <row r="1109" spans="2:6" x14ac:dyDescent="0.25">
      <c r="B1109" s="34"/>
      <c r="E1109" s="35"/>
      <c r="F1109" s="35"/>
    </row>
    <row r="1110" spans="2:6" x14ac:dyDescent="0.25">
      <c r="B1110" s="34"/>
      <c r="E1110" s="35"/>
      <c r="F1110" s="35"/>
    </row>
    <row r="1111" spans="2:6" x14ac:dyDescent="0.25">
      <c r="B1111" s="34"/>
      <c r="E1111" s="35"/>
      <c r="F1111" s="35"/>
    </row>
  </sheetData>
  <mergeCells count="5">
    <mergeCell ref="B6:B8"/>
    <mergeCell ref="C6:C8"/>
    <mergeCell ref="D6:D8"/>
    <mergeCell ref="E6:F6"/>
    <mergeCell ref="E8:F8"/>
  </mergeCells>
  <hyperlinks>
    <hyperlink ref="C952" r:id="rId1" xr:uid="{B0AD1C39-A2C4-457F-8751-70D44A086BE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2026-09-21T14:38:57Z</dcterms:created>
  <dcterms:modified xsi:type="dcterms:W3CDTF">2026-09-21T14:40:14Z</dcterms:modified>
</cp:coreProperties>
</file>